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H. Constitutional County Courts/"/>
    </mc:Choice>
  </mc:AlternateContent>
  <xr:revisionPtr revIDLastSave="84" documentId="13_ncr:1_{3CFE6E82-BB55-4D73-8517-9CB944CE1ACA}" xr6:coauthVersionLast="47" xr6:coauthVersionMax="47" xr10:uidLastSave="{817CAA82-0431-4F99-8F52-2475FDD588A4}"/>
  <bookViews>
    <workbookView xWindow="-120" yWindow="-120" windowWidth="29040" windowHeight="15840" xr2:uid="{00000000-000D-0000-FFFF-FFFF00000000}"/>
  </bookViews>
  <sheets>
    <sheet name="final" sheetId="3" r:id="rId1"/>
    <sheet name="linked" sheetId="1" r:id="rId2"/>
    <sheet name="rough" sheetId="2" r:id="rId3"/>
  </sheets>
  <definedNames>
    <definedName name="_xlnm._FilterDatabase" localSheetId="2" hidden="1">rough!$A$1:$T$1</definedName>
    <definedName name="_xlnm.Print_Area" localSheetId="1">linked!$A$1:$AC$264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C12" i="1"/>
  <c r="C13" i="1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O256" i="2"/>
  <c r="P256" i="2"/>
  <c r="Q256" i="2"/>
  <c r="R256" i="2"/>
  <c r="S256" i="2"/>
  <c r="T256" i="2"/>
  <c r="AC6" i="1" l="1"/>
  <c r="X6" i="1"/>
  <c r="V6" i="1"/>
  <c r="O6" i="1"/>
  <c r="Q6" i="1"/>
  <c r="J6" i="1"/>
  <c r="A256" i="1" l="1"/>
  <c r="B256" i="1"/>
  <c r="C256" i="1"/>
  <c r="D256" i="1"/>
  <c r="E256" i="1"/>
  <c r="F256" i="1"/>
  <c r="G256" i="1"/>
  <c r="H256" i="1"/>
  <c r="J256" i="1"/>
  <c r="K256" i="1"/>
  <c r="L256" i="1"/>
  <c r="M256" i="1"/>
  <c r="N256" i="1"/>
  <c r="O256" i="1"/>
  <c r="Q256" i="1"/>
  <c r="R256" i="1"/>
  <c r="S256" i="1"/>
  <c r="T256" i="1"/>
  <c r="U256" i="1"/>
  <c r="V256" i="1"/>
  <c r="A257" i="1"/>
  <c r="B257" i="1"/>
  <c r="C257" i="1"/>
  <c r="D257" i="1"/>
  <c r="E257" i="1"/>
  <c r="F257" i="1"/>
  <c r="G257" i="1"/>
  <c r="H257" i="1"/>
  <c r="J257" i="1"/>
  <c r="K257" i="1"/>
  <c r="L257" i="1"/>
  <c r="M257" i="1"/>
  <c r="N257" i="1"/>
  <c r="O257" i="1"/>
  <c r="Q257" i="1"/>
  <c r="R257" i="1"/>
  <c r="S257" i="1"/>
  <c r="T257" i="1"/>
  <c r="U257" i="1"/>
  <c r="V257" i="1"/>
  <c r="A258" i="1"/>
  <c r="B258" i="1"/>
  <c r="C258" i="1"/>
  <c r="D258" i="1"/>
  <c r="E258" i="1"/>
  <c r="F258" i="1"/>
  <c r="G258" i="1"/>
  <c r="H258" i="1"/>
  <c r="J258" i="1"/>
  <c r="K258" i="1"/>
  <c r="L258" i="1"/>
  <c r="M258" i="1"/>
  <c r="N258" i="1"/>
  <c r="O258" i="1"/>
  <c r="Q258" i="1"/>
  <c r="R258" i="1"/>
  <c r="S258" i="1"/>
  <c r="T258" i="1"/>
  <c r="U258" i="1"/>
  <c r="V258" i="1"/>
  <c r="A259" i="1"/>
  <c r="B259" i="1"/>
  <c r="C259" i="1"/>
  <c r="D259" i="1"/>
  <c r="E259" i="1"/>
  <c r="F259" i="1"/>
  <c r="G259" i="1"/>
  <c r="H259" i="1"/>
  <c r="J259" i="1"/>
  <c r="K259" i="1"/>
  <c r="L259" i="1"/>
  <c r="M259" i="1"/>
  <c r="N259" i="1"/>
  <c r="O259" i="1"/>
  <c r="Q259" i="1"/>
  <c r="R259" i="1"/>
  <c r="S259" i="1"/>
  <c r="T259" i="1"/>
  <c r="U259" i="1"/>
  <c r="V259" i="1"/>
  <c r="A260" i="1"/>
  <c r="B260" i="1"/>
  <c r="C260" i="1"/>
  <c r="D260" i="1"/>
  <c r="E260" i="1"/>
  <c r="F260" i="1"/>
  <c r="G260" i="1"/>
  <c r="H260" i="1"/>
  <c r="J260" i="1"/>
  <c r="K260" i="1"/>
  <c r="L260" i="1"/>
  <c r="M260" i="1"/>
  <c r="N260" i="1"/>
  <c r="O260" i="1"/>
  <c r="Q260" i="1"/>
  <c r="R260" i="1"/>
  <c r="S260" i="1"/>
  <c r="T260" i="1"/>
  <c r="U260" i="1"/>
  <c r="V260" i="1"/>
  <c r="A261" i="1"/>
  <c r="B261" i="1"/>
  <c r="C261" i="1"/>
  <c r="D261" i="1"/>
  <c r="E261" i="1"/>
  <c r="F261" i="1"/>
  <c r="G261" i="1"/>
  <c r="H261" i="1"/>
  <c r="J261" i="1"/>
  <c r="K261" i="1"/>
  <c r="L261" i="1"/>
  <c r="M261" i="1"/>
  <c r="N261" i="1"/>
  <c r="O261" i="1"/>
  <c r="Q261" i="1"/>
  <c r="R261" i="1"/>
  <c r="S261" i="1"/>
  <c r="T261" i="1"/>
  <c r="U261" i="1"/>
  <c r="V261" i="1"/>
  <c r="A262" i="1"/>
  <c r="B262" i="1"/>
  <c r="C262" i="1"/>
  <c r="D262" i="1"/>
  <c r="E262" i="1"/>
  <c r="F262" i="1"/>
  <c r="G262" i="1"/>
  <c r="H262" i="1"/>
  <c r="J262" i="1"/>
  <c r="K262" i="1"/>
  <c r="L262" i="1"/>
  <c r="M262" i="1"/>
  <c r="N262" i="1"/>
  <c r="O262" i="1"/>
  <c r="Q262" i="1"/>
  <c r="R262" i="1"/>
  <c r="S262" i="1"/>
  <c r="T262" i="1"/>
  <c r="U262" i="1"/>
  <c r="V262" i="1"/>
  <c r="A263" i="1"/>
  <c r="B263" i="1"/>
  <c r="C263" i="1"/>
  <c r="D263" i="1"/>
  <c r="E263" i="1"/>
  <c r="F263" i="1"/>
  <c r="G263" i="1"/>
  <c r="H263" i="1"/>
  <c r="J263" i="1"/>
  <c r="K263" i="1"/>
  <c r="L263" i="1"/>
  <c r="M263" i="1"/>
  <c r="N263" i="1"/>
  <c r="O263" i="1"/>
  <c r="Q263" i="1"/>
  <c r="R263" i="1"/>
  <c r="S263" i="1"/>
  <c r="T263" i="1"/>
  <c r="U263" i="1"/>
  <c r="V263" i="1"/>
  <c r="A234" i="1"/>
  <c r="B234" i="1"/>
  <c r="C234" i="1"/>
  <c r="D234" i="1"/>
  <c r="E234" i="1"/>
  <c r="F234" i="1"/>
  <c r="G234" i="1"/>
  <c r="H234" i="1"/>
  <c r="J234" i="1"/>
  <c r="K234" i="1"/>
  <c r="L234" i="1"/>
  <c r="M234" i="1"/>
  <c r="N234" i="1"/>
  <c r="O234" i="1"/>
  <c r="Q234" i="1"/>
  <c r="R234" i="1"/>
  <c r="S234" i="1"/>
  <c r="T234" i="1"/>
  <c r="U234" i="1"/>
  <c r="V234" i="1"/>
  <c r="A235" i="1"/>
  <c r="B235" i="1"/>
  <c r="C235" i="1"/>
  <c r="D235" i="1"/>
  <c r="E235" i="1"/>
  <c r="F235" i="1"/>
  <c r="G235" i="1"/>
  <c r="H235" i="1"/>
  <c r="J235" i="1"/>
  <c r="K235" i="1"/>
  <c r="L235" i="1"/>
  <c r="M235" i="1"/>
  <c r="N235" i="1"/>
  <c r="O235" i="1"/>
  <c r="Q235" i="1"/>
  <c r="R235" i="1"/>
  <c r="S235" i="1"/>
  <c r="T235" i="1"/>
  <c r="U235" i="1"/>
  <c r="V235" i="1"/>
  <c r="A236" i="1"/>
  <c r="B236" i="1"/>
  <c r="C236" i="1"/>
  <c r="D236" i="1"/>
  <c r="E236" i="1"/>
  <c r="F236" i="1"/>
  <c r="G236" i="1"/>
  <c r="H236" i="1"/>
  <c r="J236" i="1"/>
  <c r="K236" i="1"/>
  <c r="L236" i="1"/>
  <c r="M236" i="1"/>
  <c r="N236" i="1"/>
  <c r="O236" i="1"/>
  <c r="Q236" i="1"/>
  <c r="R236" i="1"/>
  <c r="S236" i="1"/>
  <c r="T236" i="1"/>
  <c r="U236" i="1"/>
  <c r="V236" i="1"/>
  <c r="A237" i="1"/>
  <c r="B237" i="1"/>
  <c r="C237" i="1"/>
  <c r="D237" i="1"/>
  <c r="E237" i="1"/>
  <c r="F237" i="1"/>
  <c r="G237" i="1"/>
  <c r="H237" i="1"/>
  <c r="J237" i="1"/>
  <c r="K237" i="1"/>
  <c r="L237" i="1"/>
  <c r="M237" i="1"/>
  <c r="N237" i="1"/>
  <c r="O237" i="1"/>
  <c r="Q237" i="1"/>
  <c r="R237" i="1"/>
  <c r="S237" i="1"/>
  <c r="T237" i="1"/>
  <c r="U237" i="1"/>
  <c r="V237" i="1"/>
  <c r="A238" i="1"/>
  <c r="B238" i="1"/>
  <c r="C238" i="1"/>
  <c r="D238" i="1"/>
  <c r="E238" i="1"/>
  <c r="F238" i="1"/>
  <c r="G238" i="1"/>
  <c r="H238" i="1"/>
  <c r="J238" i="1"/>
  <c r="K238" i="1"/>
  <c r="L238" i="1"/>
  <c r="M238" i="1"/>
  <c r="N238" i="1"/>
  <c r="O238" i="1"/>
  <c r="Q238" i="1"/>
  <c r="R238" i="1"/>
  <c r="S238" i="1"/>
  <c r="T238" i="1"/>
  <c r="U238" i="1"/>
  <c r="V238" i="1"/>
  <c r="A239" i="1"/>
  <c r="B239" i="1"/>
  <c r="C239" i="1"/>
  <c r="D239" i="1"/>
  <c r="E239" i="1"/>
  <c r="F239" i="1"/>
  <c r="G239" i="1"/>
  <c r="H239" i="1"/>
  <c r="J239" i="1"/>
  <c r="K239" i="1"/>
  <c r="L239" i="1"/>
  <c r="M239" i="1"/>
  <c r="N239" i="1"/>
  <c r="O239" i="1"/>
  <c r="Q239" i="1"/>
  <c r="R239" i="1"/>
  <c r="S239" i="1"/>
  <c r="T239" i="1"/>
  <c r="U239" i="1"/>
  <c r="V239" i="1"/>
  <c r="A240" i="1"/>
  <c r="B240" i="1"/>
  <c r="C240" i="1"/>
  <c r="D240" i="1"/>
  <c r="E240" i="1"/>
  <c r="F240" i="1"/>
  <c r="G240" i="1"/>
  <c r="H240" i="1"/>
  <c r="J240" i="1"/>
  <c r="K240" i="1"/>
  <c r="L240" i="1"/>
  <c r="M240" i="1"/>
  <c r="N240" i="1"/>
  <c r="O240" i="1"/>
  <c r="Q240" i="1"/>
  <c r="R240" i="1"/>
  <c r="S240" i="1"/>
  <c r="T240" i="1"/>
  <c r="U240" i="1"/>
  <c r="V240" i="1"/>
  <c r="A241" i="1"/>
  <c r="B241" i="1"/>
  <c r="C241" i="1"/>
  <c r="D241" i="1"/>
  <c r="E241" i="1"/>
  <c r="F241" i="1"/>
  <c r="G241" i="1"/>
  <c r="H241" i="1"/>
  <c r="J241" i="1"/>
  <c r="K241" i="1"/>
  <c r="L241" i="1"/>
  <c r="M241" i="1"/>
  <c r="N241" i="1"/>
  <c r="O241" i="1"/>
  <c r="Q241" i="1"/>
  <c r="R241" i="1"/>
  <c r="S241" i="1"/>
  <c r="T241" i="1"/>
  <c r="U241" i="1"/>
  <c r="V241" i="1"/>
  <c r="A242" i="1"/>
  <c r="B242" i="1"/>
  <c r="C242" i="1"/>
  <c r="D242" i="1"/>
  <c r="E242" i="1"/>
  <c r="F242" i="1"/>
  <c r="G242" i="1"/>
  <c r="H242" i="1"/>
  <c r="J242" i="1"/>
  <c r="K242" i="1"/>
  <c r="L242" i="1"/>
  <c r="M242" i="1"/>
  <c r="N242" i="1"/>
  <c r="O242" i="1"/>
  <c r="Q242" i="1"/>
  <c r="R242" i="1"/>
  <c r="S242" i="1"/>
  <c r="T242" i="1"/>
  <c r="U242" i="1"/>
  <c r="V242" i="1"/>
  <c r="A243" i="1"/>
  <c r="B243" i="1"/>
  <c r="C243" i="1"/>
  <c r="D243" i="1"/>
  <c r="E243" i="1"/>
  <c r="F243" i="1"/>
  <c r="G243" i="1"/>
  <c r="H243" i="1"/>
  <c r="J243" i="1"/>
  <c r="K243" i="1"/>
  <c r="L243" i="1"/>
  <c r="M243" i="1"/>
  <c r="N243" i="1"/>
  <c r="O243" i="1"/>
  <c r="Q243" i="1"/>
  <c r="R243" i="1"/>
  <c r="S243" i="1"/>
  <c r="T243" i="1"/>
  <c r="U243" i="1"/>
  <c r="V243" i="1"/>
  <c r="A244" i="1"/>
  <c r="B244" i="1"/>
  <c r="C244" i="1"/>
  <c r="D244" i="1"/>
  <c r="E244" i="1"/>
  <c r="F244" i="1"/>
  <c r="G244" i="1"/>
  <c r="H244" i="1"/>
  <c r="J244" i="1"/>
  <c r="K244" i="1"/>
  <c r="L244" i="1"/>
  <c r="M244" i="1"/>
  <c r="N244" i="1"/>
  <c r="O244" i="1"/>
  <c r="Q244" i="1"/>
  <c r="R244" i="1"/>
  <c r="S244" i="1"/>
  <c r="T244" i="1"/>
  <c r="U244" i="1"/>
  <c r="V244" i="1"/>
  <c r="A245" i="1"/>
  <c r="B245" i="1"/>
  <c r="C245" i="1"/>
  <c r="D245" i="1"/>
  <c r="E245" i="1"/>
  <c r="F245" i="1"/>
  <c r="G245" i="1"/>
  <c r="H245" i="1"/>
  <c r="J245" i="1"/>
  <c r="K245" i="1"/>
  <c r="L245" i="1"/>
  <c r="M245" i="1"/>
  <c r="N245" i="1"/>
  <c r="O245" i="1"/>
  <c r="Q245" i="1"/>
  <c r="R245" i="1"/>
  <c r="S245" i="1"/>
  <c r="T245" i="1"/>
  <c r="U245" i="1"/>
  <c r="V245" i="1"/>
  <c r="A246" i="1"/>
  <c r="B246" i="1"/>
  <c r="C246" i="1"/>
  <c r="D246" i="1"/>
  <c r="E246" i="1"/>
  <c r="F246" i="1"/>
  <c r="G246" i="1"/>
  <c r="H246" i="1"/>
  <c r="J246" i="1"/>
  <c r="K246" i="1"/>
  <c r="L246" i="1"/>
  <c r="M246" i="1"/>
  <c r="N246" i="1"/>
  <c r="O246" i="1"/>
  <c r="Q246" i="1"/>
  <c r="R246" i="1"/>
  <c r="S246" i="1"/>
  <c r="T246" i="1"/>
  <c r="U246" i="1"/>
  <c r="V246" i="1"/>
  <c r="A247" i="1"/>
  <c r="B247" i="1"/>
  <c r="C247" i="1"/>
  <c r="D247" i="1"/>
  <c r="E247" i="1"/>
  <c r="F247" i="1"/>
  <c r="G247" i="1"/>
  <c r="H247" i="1"/>
  <c r="J247" i="1"/>
  <c r="K247" i="1"/>
  <c r="L247" i="1"/>
  <c r="M247" i="1"/>
  <c r="N247" i="1"/>
  <c r="O247" i="1"/>
  <c r="Q247" i="1"/>
  <c r="R247" i="1"/>
  <c r="S247" i="1"/>
  <c r="T247" i="1"/>
  <c r="U247" i="1"/>
  <c r="V247" i="1"/>
  <c r="A248" i="1"/>
  <c r="B248" i="1"/>
  <c r="C248" i="1"/>
  <c r="D248" i="1"/>
  <c r="E248" i="1"/>
  <c r="F248" i="1"/>
  <c r="G248" i="1"/>
  <c r="H248" i="1"/>
  <c r="J248" i="1"/>
  <c r="K248" i="1"/>
  <c r="L248" i="1"/>
  <c r="M248" i="1"/>
  <c r="N248" i="1"/>
  <c r="O248" i="1"/>
  <c r="Q248" i="1"/>
  <c r="R248" i="1"/>
  <c r="S248" i="1"/>
  <c r="T248" i="1"/>
  <c r="U248" i="1"/>
  <c r="V248" i="1"/>
  <c r="A249" i="1"/>
  <c r="B249" i="1"/>
  <c r="C249" i="1"/>
  <c r="D249" i="1"/>
  <c r="E249" i="1"/>
  <c r="F249" i="1"/>
  <c r="G249" i="1"/>
  <c r="H249" i="1"/>
  <c r="J249" i="1"/>
  <c r="K249" i="1"/>
  <c r="L249" i="1"/>
  <c r="M249" i="1"/>
  <c r="N249" i="1"/>
  <c r="O249" i="1"/>
  <c r="Q249" i="1"/>
  <c r="R249" i="1"/>
  <c r="S249" i="1"/>
  <c r="T249" i="1"/>
  <c r="U249" i="1"/>
  <c r="V249" i="1"/>
  <c r="A250" i="1"/>
  <c r="B250" i="1"/>
  <c r="C250" i="1"/>
  <c r="D250" i="1"/>
  <c r="E250" i="1"/>
  <c r="F250" i="1"/>
  <c r="G250" i="1"/>
  <c r="H250" i="1"/>
  <c r="J250" i="1"/>
  <c r="K250" i="1"/>
  <c r="L250" i="1"/>
  <c r="M250" i="1"/>
  <c r="N250" i="1"/>
  <c r="O250" i="1"/>
  <c r="Q250" i="1"/>
  <c r="R250" i="1"/>
  <c r="S250" i="1"/>
  <c r="T250" i="1"/>
  <c r="U250" i="1"/>
  <c r="V250" i="1"/>
  <c r="A251" i="1"/>
  <c r="B251" i="1"/>
  <c r="C251" i="1"/>
  <c r="D251" i="1"/>
  <c r="E251" i="1"/>
  <c r="F251" i="1"/>
  <c r="G251" i="1"/>
  <c r="H251" i="1"/>
  <c r="J251" i="1"/>
  <c r="K251" i="1"/>
  <c r="L251" i="1"/>
  <c r="M251" i="1"/>
  <c r="N251" i="1"/>
  <c r="O251" i="1"/>
  <c r="Q251" i="1"/>
  <c r="R251" i="1"/>
  <c r="S251" i="1"/>
  <c r="T251" i="1"/>
  <c r="U251" i="1"/>
  <c r="V251" i="1"/>
  <c r="A252" i="1"/>
  <c r="B252" i="1"/>
  <c r="C252" i="1"/>
  <c r="D252" i="1"/>
  <c r="E252" i="1"/>
  <c r="F252" i="1"/>
  <c r="G252" i="1"/>
  <c r="H252" i="1"/>
  <c r="J252" i="1"/>
  <c r="K252" i="1"/>
  <c r="L252" i="1"/>
  <c r="M252" i="1"/>
  <c r="N252" i="1"/>
  <c r="O252" i="1"/>
  <c r="Q252" i="1"/>
  <c r="R252" i="1"/>
  <c r="S252" i="1"/>
  <c r="T252" i="1"/>
  <c r="U252" i="1"/>
  <c r="V252" i="1"/>
  <c r="A253" i="1"/>
  <c r="B253" i="1"/>
  <c r="C253" i="1"/>
  <c r="D253" i="1"/>
  <c r="E253" i="1"/>
  <c r="F253" i="1"/>
  <c r="G253" i="1"/>
  <c r="H253" i="1"/>
  <c r="J253" i="1"/>
  <c r="K253" i="1"/>
  <c r="L253" i="1"/>
  <c r="M253" i="1"/>
  <c r="N253" i="1"/>
  <c r="O253" i="1"/>
  <c r="Q253" i="1"/>
  <c r="R253" i="1"/>
  <c r="S253" i="1"/>
  <c r="T253" i="1"/>
  <c r="U253" i="1"/>
  <c r="V253" i="1"/>
  <c r="A254" i="1"/>
  <c r="B254" i="1"/>
  <c r="C254" i="1"/>
  <c r="D254" i="1"/>
  <c r="E254" i="1"/>
  <c r="F254" i="1"/>
  <c r="G254" i="1"/>
  <c r="H254" i="1"/>
  <c r="J254" i="1"/>
  <c r="K254" i="1"/>
  <c r="L254" i="1"/>
  <c r="M254" i="1"/>
  <c r="N254" i="1"/>
  <c r="O254" i="1"/>
  <c r="Q254" i="1"/>
  <c r="R254" i="1"/>
  <c r="S254" i="1"/>
  <c r="T254" i="1"/>
  <c r="U254" i="1"/>
  <c r="V254" i="1"/>
  <c r="A255" i="1"/>
  <c r="B255" i="1"/>
  <c r="C255" i="1"/>
  <c r="D255" i="1"/>
  <c r="E255" i="1"/>
  <c r="F255" i="1"/>
  <c r="G255" i="1"/>
  <c r="H255" i="1"/>
  <c r="J255" i="1"/>
  <c r="K255" i="1"/>
  <c r="L255" i="1"/>
  <c r="M255" i="1"/>
  <c r="N255" i="1"/>
  <c r="O255" i="1"/>
  <c r="Q255" i="1"/>
  <c r="R255" i="1"/>
  <c r="S255" i="1"/>
  <c r="T255" i="1"/>
  <c r="U255" i="1"/>
  <c r="V255" i="1"/>
  <c r="A207" i="1"/>
  <c r="B207" i="1"/>
  <c r="C207" i="1"/>
  <c r="D207" i="1"/>
  <c r="E207" i="1"/>
  <c r="F207" i="1"/>
  <c r="G207" i="1"/>
  <c r="H207" i="1"/>
  <c r="J207" i="1"/>
  <c r="K207" i="1"/>
  <c r="L207" i="1"/>
  <c r="M207" i="1"/>
  <c r="N207" i="1"/>
  <c r="O207" i="1"/>
  <c r="Q207" i="1"/>
  <c r="R207" i="1"/>
  <c r="S207" i="1"/>
  <c r="T207" i="1"/>
  <c r="U207" i="1"/>
  <c r="V207" i="1"/>
  <c r="A208" i="1"/>
  <c r="B208" i="1"/>
  <c r="C208" i="1"/>
  <c r="D208" i="1"/>
  <c r="E208" i="1"/>
  <c r="F208" i="1"/>
  <c r="G208" i="1"/>
  <c r="H208" i="1"/>
  <c r="J208" i="1"/>
  <c r="K208" i="1"/>
  <c r="L208" i="1"/>
  <c r="M208" i="1"/>
  <c r="N208" i="1"/>
  <c r="O208" i="1"/>
  <c r="Q208" i="1"/>
  <c r="R208" i="1"/>
  <c r="S208" i="1"/>
  <c r="T208" i="1"/>
  <c r="U208" i="1"/>
  <c r="V208" i="1"/>
  <c r="A209" i="1"/>
  <c r="B209" i="1"/>
  <c r="C209" i="1"/>
  <c r="D209" i="1"/>
  <c r="E209" i="1"/>
  <c r="F209" i="1"/>
  <c r="G209" i="1"/>
  <c r="H209" i="1"/>
  <c r="J209" i="1"/>
  <c r="K209" i="1"/>
  <c r="L209" i="1"/>
  <c r="M209" i="1"/>
  <c r="N209" i="1"/>
  <c r="O209" i="1"/>
  <c r="Q209" i="1"/>
  <c r="R209" i="1"/>
  <c r="S209" i="1"/>
  <c r="T209" i="1"/>
  <c r="U209" i="1"/>
  <c r="V209" i="1"/>
  <c r="A210" i="1"/>
  <c r="B210" i="1"/>
  <c r="C210" i="1"/>
  <c r="D210" i="1"/>
  <c r="E210" i="1"/>
  <c r="F210" i="1"/>
  <c r="G210" i="1"/>
  <c r="H210" i="1"/>
  <c r="J210" i="1"/>
  <c r="K210" i="1"/>
  <c r="L210" i="1"/>
  <c r="M210" i="1"/>
  <c r="N210" i="1"/>
  <c r="O210" i="1"/>
  <c r="Q210" i="1"/>
  <c r="R210" i="1"/>
  <c r="S210" i="1"/>
  <c r="T210" i="1"/>
  <c r="U210" i="1"/>
  <c r="V210" i="1"/>
  <c r="A211" i="1"/>
  <c r="B211" i="1"/>
  <c r="C211" i="1"/>
  <c r="D211" i="1"/>
  <c r="E211" i="1"/>
  <c r="F211" i="1"/>
  <c r="G211" i="1"/>
  <c r="H211" i="1"/>
  <c r="J211" i="1"/>
  <c r="K211" i="1"/>
  <c r="L211" i="1"/>
  <c r="M211" i="1"/>
  <c r="N211" i="1"/>
  <c r="O211" i="1"/>
  <c r="Q211" i="1"/>
  <c r="R211" i="1"/>
  <c r="S211" i="1"/>
  <c r="T211" i="1"/>
  <c r="U211" i="1"/>
  <c r="V211" i="1"/>
  <c r="A212" i="1"/>
  <c r="B212" i="1"/>
  <c r="C212" i="1"/>
  <c r="D212" i="1"/>
  <c r="E212" i="1"/>
  <c r="F212" i="1"/>
  <c r="G212" i="1"/>
  <c r="H212" i="1"/>
  <c r="J212" i="1"/>
  <c r="K212" i="1"/>
  <c r="L212" i="1"/>
  <c r="M212" i="1"/>
  <c r="N212" i="1"/>
  <c r="O212" i="1"/>
  <c r="Q212" i="1"/>
  <c r="R212" i="1"/>
  <c r="S212" i="1"/>
  <c r="T212" i="1"/>
  <c r="U212" i="1"/>
  <c r="V212" i="1"/>
  <c r="A213" i="1"/>
  <c r="B213" i="1"/>
  <c r="C213" i="1"/>
  <c r="D213" i="1"/>
  <c r="E213" i="1"/>
  <c r="F213" i="1"/>
  <c r="G213" i="1"/>
  <c r="H213" i="1"/>
  <c r="J213" i="1"/>
  <c r="K213" i="1"/>
  <c r="L213" i="1"/>
  <c r="M213" i="1"/>
  <c r="N213" i="1"/>
  <c r="O213" i="1"/>
  <c r="Q213" i="1"/>
  <c r="R213" i="1"/>
  <c r="S213" i="1"/>
  <c r="T213" i="1"/>
  <c r="U213" i="1"/>
  <c r="V213" i="1"/>
  <c r="A214" i="1"/>
  <c r="B214" i="1"/>
  <c r="C214" i="1"/>
  <c r="D214" i="1"/>
  <c r="E214" i="1"/>
  <c r="F214" i="1"/>
  <c r="G214" i="1"/>
  <c r="H214" i="1"/>
  <c r="J214" i="1"/>
  <c r="K214" i="1"/>
  <c r="L214" i="1"/>
  <c r="M214" i="1"/>
  <c r="N214" i="1"/>
  <c r="O214" i="1"/>
  <c r="Q214" i="1"/>
  <c r="R214" i="1"/>
  <c r="S214" i="1"/>
  <c r="T214" i="1"/>
  <c r="U214" i="1"/>
  <c r="V214" i="1"/>
  <c r="A215" i="1"/>
  <c r="B215" i="1"/>
  <c r="C215" i="1"/>
  <c r="D215" i="1"/>
  <c r="E215" i="1"/>
  <c r="F215" i="1"/>
  <c r="G215" i="1"/>
  <c r="H215" i="1"/>
  <c r="J215" i="1"/>
  <c r="K215" i="1"/>
  <c r="L215" i="1"/>
  <c r="M215" i="1"/>
  <c r="N215" i="1"/>
  <c r="O215" i="1"/>
  <c r="Q215" i="1"/>
  <c r="R215" i="1"/>
  <c r="S215" i="1"/>
  <c r="T215" i="1"/>
  <c r="U215" i="1"/>
  <c r="V215" i="1"/>
  <c r="A216" i="1"/>
  <c r="B216" i="1"/>
  <c r="C216" i="1"/>
  <c r="D216" i="1"/>
  <c r="E216" i="1"/>
  <c r="F216" i="1"/>
  <c r="G216" i="1"/>
  <c r="H216" i="1"/>
  <c r="J216" i="1"/>
  <c r="K216" i="1"/>
  <c r="L216" i="1"/>
  <c r="M216" i="1"/>
  <c r="N216" i="1"/>
  <c r="O216" i="1"/>
  <c r="Q216" i="1"/>
  <c r="R216" i="1"/>
  <c r="S216" i="1"/>
  <c r="T216" i="1"/>
  <c r="U216" i="1"/>
  <c r="V216" i="1"/>
  <c r="A217" i="1"/>
  <c r="B217" i="1"/>
  <c r="C217" i="1"/>
  <c r="D217" i="1"/>
  <c r="E217" i="1"/>
  <c r="F217" i="1"/>
  <c r="G217" i="1"/>
  <c r="H217" i="1"/>
  <c r="J217" i="1"/>
  <c r="K217" i="1"/>
  <c r="L217" i="1"/>
  <c r="M217" i="1"/>
  <c r="N217" i="1"/>
  <c r="O217" i="1"/>
  <c r="Q217" i="1"/>
  <c r="R217" i="1"/>
  <c r="S217" i="1"/>
  <c r="T217" i="1"/>
  <c r="U217" i="1"/>
  <c r="V217" i="1"/>
  <c r="A218" i="1"/>
  <c r="B218" i="1"/>
  <c r="C218" i="1"/>
  <c r="D218" i="1"/>
  <c r="E218" i="1"/>
  <c r="F218" i="1"/>
  <c r="G218" i="1"/>
  <c r="H218" i="1"/>
  <c r="J218" i="1"/>
  <c r="K218" i="1"/>
  <c r="L218" i="1"/>
  <c r="M218" i="1"/>
  <c r="N218" i="1"/>
  <c r="O218" i="1"/>
  <c r="Q218" i="1"/>
  <c r="R218" i="1"/>
  <c r="S218" i="1"/>
  <c r="T218" i="1"/>
  <c r="U218" i="1"/>
  <c r="V218" i="1"/>
  <c r="A219" i="1"/>
  <c r="B219" i="1"/>
  <c r="C219" i="1"/>
  <c r="D219" i="1"/>
  <c r="E219" i="1"/>
  <c r="F219" i="1"/>
  <c r="G219" i="1"/>
  <c r="H219" i="1"/>
  <c r="J219" i="1"/>
  <c r="K219" i="1"/>
  <c r="L219" i="1"/>
  <c r="M219" i="1"/>
  <c r="N219" i="1"/>
  <c r="O219" i="1"/>
  <c r="Q219" i="1"/>
  <c r="R219" i="1"/>
  <c r="S219" i="1"/>
  <c r="T219" i="1"/>
  <c r="U219" i="1"/>
  <c r="V219" i="1"/>
  <c r="A220" i="1"/>
  <c r="B220" i="1"/>
  <c r="C220" i="1"/>
  <c r="D220" i="1"/>
  <c r="E220" i="1"/>
  <c r="F220" i="1"/>
  <c r="G220" i="1"/>
  <c r="H220" i="1"/>
  <c r="J220" i="1"/>
  <c r="K220" i="1"/>
  <c r="L220" i="1"/>
  <c r="M220" i="1"/>
  <c r="N220" i="1"/>
  <c r="O220" i="1"/>
  <c r="Q220" i="1"/>
  <c r="R220" i="1"/>
  <c r="S220" i="1"/>
  <c r="T220" i="1"/>
  <c r="U220" i="1"/>
  <c r="V220" i="1"/>
  <c r="A221" i="1"/>
  <c r="B221" i="1"/>
  <c r="C221" i="1"/>
  <c r="D221" i="1"/>
  <c r="E221" i="1"/>
  <c r="F221" i="1"/>
  <c r="G221" i="1"/>
  <c r="H221" i="1"/>
  <c r="J221" i="1"/>
  <c r="K221" i="1"/>
  <c r="L221" i="1"/>
  <c r="M221" i="1"/>
  <c r="N221" i="1"/>
  <c r="O221" i="1"/>
  <c r="Q221" i="1"/>
  <c r="R221" i="1"/>
  <c r="S221" i="1"/>
  <c r="T221" i="1"/>
  <c r="U221" i="1"/>
  <c r="V221" i="1"/>
  <c r="A222" i="1"/>
  <c r="B222" i="1"/>
  <c r="C222" i="1"/>
  <c r="D222" i="1"/>
  <c r="E222" i="1"/>
  <c r="F222" i="1"/>
  <c r="G222" i="1"/>
  <c r="H222" i="1"/>
  <c r="J222" i="1"/>
  <c r="K222" i="1"/>
  <c r="L222" i="1"/>
  <c r="M222" i="1"/>
  <c r="N222" i="1"/>
  <c r="O222" i="1"/>
  <c r="Q222" i="1"/>
  <c r="R222" i="1"/>
  <c r="S222" i="1"/>
  <c r="T222" i="1"/>
  <c r="U222" i="1"/>
  <c r="V222" i="1"/>
  <c r="A223" i="1"/>
  <c r="B223" i="1"/>
  <c r="C223" i="1"/>
  <c r="D223" i="1"/>
  <c r="E223" i="1"/>
  <c r="F223" i="1"/>
  <c r="G223" i="1"/>
  <c r="H223" i="1"/>
  <c r="J223" i="1"/>
  <c r="K223" i="1"/>
  <c r="L223" i="1"/>
  <c r="M223" i="1"/>
  <c r="N223" i="1"/>
  <c r="O223" i="1"/>
  <c r="Q223" i="1"/>
  <c r="R223" i="1"/>
  <c r="S223" i="1"/>
  <c r="T223" i="1"/>
  <c r="U223" i="1"/>
  <c r="V223" i="1"/>
  <c r="A224" i="1"/>
  <c r="B224" i="1"/>
  <c r="C224" i="1"/>
  <c r="D224" i="1"/>
  <c r="E224" i="1"/>
  <c r="F224" i="1"/>
  <c r="G224" i="1"/>
  <c r="H224" i="1"/>
  <c r="J224" i="1"/>
  <c r="K224" i="1"/>
  <c r="L224" i="1"/>
  <c r="M224" i="1"/>
  <c r="N224" i="1"/>
  <c r="O224" i="1"/>
  <c r="Q224" i="1"/>
  <c r="R224" i="1"/>
  <c r="S224" i="1"/>
  <c r="T224" i="1"/>
  <c r="U224" i="1"/>
  <c r="V224" i="1"/>
  <c r="A225" i="1"/>
  <c r="B225" i="1"/>
  <c r="C225" i="1"/>
  <c r="D225" i="1"/>
  <c r="E225" i="1"/>
  <c r="F225" i="1"/>
  <c r="G225" i="1"/>
  <c r="H225" i="1"/>
  <c r="J225" i="1"/>
  <c r="K225" i="1"/>
  <c r="L225" i="1"/>
  <c r="M225" i="1"/>
  <c r="N225" i="1"/>
  <c r="O225" i="1"/>
  <c r="Q225" i="1"/>
  <c r="R225" i="1"/>
  <c r="S225" i="1"/>
  <c r="T225" i="1"/>
  <c r="U225" i="1"/>
  <c r="V225" i="1"/>
  <c r="A226" i="1"/>
  <c r="B226" i="1"/>
  <c r="C226" i="1"/>
  <c r="D226" i="1"/>
  <c r="E226" i="1"/>
  <c r="F226" i="1"/>
  <c r="G226" i="1"/>
  <c r="H226" i="1"/>
  <c r="J226" i="1"/>
  <c r="K226" i="1"/>
  <c r="L226" i="1"/>
  <c r="M226" i="1"/>
  <c r="N226" i="1"/>
  <c r="O226" i="1"/>
  <c r="Q226" i="1"/>
  <c r="R226" i="1"/>
  <c r="S226" i="1"/>
  <c r="T226" i="1"/>
  <c r="U226" i="1"/>
  <c r="V226" i="1"/>
  <c r="A227" i="1"/>
  <c r="B227" i="1"/>
  <c r="C227" i="1"/>
  <c r="D227" i="1"/>
  <c r="E227" i="1"/>
  <c r="F227" i="1"/>
  <c r="G227" i="1"/>
  <c r="H227" i="1"/>
  <c r="J227" i="1"/>
  <c r="K227" i="1"/>
  <c r="L227" i="1"/>
  <c r="M227" i="1"/>
  <c r="N227" i="1"/>
  <c r="O227" i="1"/>
  <c r="Q227" i="1"/>
  <c r="R227" i="1"/>
  <c r="S227" i="1"/>
  <c r="T227" i="1"/>
  <c r="U227" i="1"/>
  <c r="V227" i="1"/>
  <c r="A228" i="1"/>
  <c r="B228" i="1"/>
  <c r="C228" i="1"/>
  <c r="D228" i="1"/>
  <c r="E228" i="1"/>
  <c r="F228" i="1"/>
  <c r="G228" i="1"/>
  <c r="H228" i="1"/>
  <c r="J228" i="1"/>
  <c r="K228" i="1"/>
  <c r="L228" i="1"/>
  <c r="M228" i="1"/>
  <c r="N228" i="1"/>
  <c r="O228" i="1"/>
  <c r="Q228" i="1"/>
  <c r="R228" i="1"/>
  <c r="S228" i="1"/>
  <c r="T228" i="1"/>
  <c r="U228" i="1"/>
  <c r="V228" i="1"/>
  <c r="A229" i="1"/>
  <c r="B229" i="1"/>
  <c r="C229" i="1"/>
  <c r="D229" i="1"/>
  <c r="E229" i="1"/>
  <c r="F229" i="1"/>
  <c r="G229" i="1"/>
  <c r="H229" i="1"/>
  <c r="J229" i="1"/>
  <c r="K229" i="1"/>
  <c r="L229" i="1"/>
  <c r="M229" i="1"/>
  <c r="N229" i="1"/>
  <c r="O229" i="1"/>
  <c r="Q229" i="1"/>
  <c r="R229" i="1"/>
  <c r="S229" i="1"/>
  <c r="T229" i="1"/>
  <c r="U229" i="1"/>
  <c r="V229" i="1"/>
  <c r="A230" i="1"/>
  <c r="B230" i="1"/>
  <c r="C230" i="1"/>
  <c r="D230" i="1"/>
  <c r="E230" i="1"/>
  <c r="F230" i="1"/>
  <c r="G230" i="1"/>
  <c r="H230" i="1"/>
  <c r="J230" i="1"/>
  <c r="K230" i="1"/>
  <c r="L230" i="1"/>
  <c r="M230" i="1"/>
  <c r="N230" i="1"/>
  <c r="O230" i="1"/>
  <c r="Q230" i="1"/>
  <c r="R230" i="1"/>
  <c r="S230" i="1"/>
  <c r="T230" i="1"/>
  <c r="U230" i="1"/>
  <c r="V230" i="1"/>
  <c r="A231" i="1"/>
  <c r="B231" i="1"/>
  <c r="C231" i="1"/>
  <c r="D231" i="1"/>
  <c r="E231" i="1"/>
  <c r="F231" i="1"/>
  <c r="G231" i="1"/>
  <c r="H231" i="1"/>
  <c r="J231" i="1"/>
  <c r="K231" i="1"/>
  <c r="L231" i="1"/>
  <c r="M231" i="1"/>
  <c r="N231" i="1"/>
  <c r="O231" i="1"/>
  <c r="Q231" i="1"/>
  <c r="R231" i="1"/>
  <c r="S231" i="1"/>
  <c r="T231" i="1"/>
  <c r="U231" i="1"/>
  <c r="V231" i="1"/>
  <c r="A232" i="1"/>
  <c r="B232" i="1"/>
  <c r="C232" i="1"/>
  <c r="D232" i="1"/>
  <c r="E232" i="1"/>
  <c r="F232" i="1"/>
  <c r="G232" i="1"/>
  <c r="H232" i="1"/>
  <c r="J232" i="1"/>
  <c r="K232" i="1"/>
  <c r="L232" i="1"/>
  <c r="M232" i="1"/>
  <c r="N232" i="1"/>
  <c r="O232" i="1"/>
  <c r="Q232" i="1"/>
  <c r="R232" i="1"/>
  <c r="S232" i="1"/>
  <c r="T232" i="1"/>
  <c r="U232" i="1"/>
  <c r="V232" i="1"/>
  <c r="A233" i="1"/>
  <c r="B233" i="1"/>
  <c r="C233" i="1"/>
  <c r="D233" i="1"/>
  <c r="E233" i="1"/>
  <c r="F233" i="1"/>
  <c r="G233" i="1"/>
  <c r="H233" i="1"/>
  <c r="J233" i="1"/>
  <c r="K233" i="1"/>
  <c r="L233" i="1"/>
  <c r="M233" i="1"/>
  <c r="N233" i="1"/>
  <c r="O233" i="1"/>
  <c r="Q233" i="1"/>
  <c r="R233" i="1"/>
  <c r="S233" i="1"/>
  <c r="T233" i="1"/>
  <c r="U233" i="1"/>
  <c r="V233" i="1"/>
  <c r="Z233" i="1" l="1"/>
  <c r="Y233" i="1"/>
  <c r="AC232" i="1"/>
  <c r="Z231" i="1"/>
  <c r="Y231" i="1"/>
  <c r="AC230" i="1"/>
  <c r="Z229" i="1"/>
  <c r="Y229" i="1"/>
  <c r="AC228" i="1"/>
  <c r="Z227" i="1"/>
  <c r="Y227" i="1"/>
  <c r="AC226" i="1"/>
  <c r="Z225" i="1"/>
  <c r="Y225" i="1"/>
  <c r="AC224" i="1"/>
  <c r="Z223" i="1"/>
  <c r="Y223" i="1"/>
  <c r="AC222" i="1"/>
  <c r="Z221" i="1"/>
  <c r="Y221" i="1"/>
  <c r="AC220" i="1"/>
  <c r="Z219" i="1"/>
  <c r="Y219" i="1"/>
  <c r="AC218" i="1"/>
  <c r="Z217" i="1"/>
  <c r="Y217" i="1"/>
  <c r="AC216" i="1"/>
  <c r="Z215" i="1"/>
  <c r="Y215" i="1"/>
  <c r="AC214" i="1"/>
  <c r="Z213" i="1"/>
  <c r="Y213" i="1"/>
  <c r="AC212" i="1"/>
  <c r="Z211" i="1"/>
  <c r="Y211" i="1"/>
  <c r="AC210" i="1"/>
  <c r="Z209" i="1"/>
  <c r="Y209" i="1"/>
  <c r="AC208" i="1"/>
  <c r="Z207" i="1"/>
  <c r="Y207" i="1"/>
  <c r="AC255" i="1"/>
  <c r="Z254" i="1"/>
  <c r="Y254" i="1"/>
  <c r="AC253" i="1"/>
  <c r="Z252" i="1"/>
  <c r="Y252" i="1"/>
  <c r="AC251" i="1"/>
  <c r="Z250" i="1"/>
  <c r="Y250" i="1"/>
  <c r="AC249" i="1"/>
  <c r="Z248" i="1"/>
  <c r="Y248" i="1"/>
  <c r="AC247" i="1"/>
  <c r="Z246" i="1"/>
  <c r="Y246" i="1"/>
  <c r="AC245" i="1"/>
  <c r="Z244" i="1"/>
  <c r="Y244" i="1"/>
  <c r="AC243" i="1"/>
  <c r="Z242" i="1"/>
  <c r="Y242" i="1"/>
  <c r="AC241" i="1"/>
  <c r="Z240" i="1"/>
  <c r="Y240" i="1"/>
  <c r="AC239" i="1"/>
  <c r="AA239" i="1"/>
  <c r="Z238" i="1"/>
  <c r="Y238" i="1"/>
  <c r="AC237" i="1"/>
  <c r="AA237" i="1"/>
  <c r="Z236" i="1"/>
  <c r="Y236" i="1"/>
  <c r="AC235" i="1"/>
  <c r="Z234" i="1"/>
  <c r="Y234" i="1"/>
  <c r="AC263" i="1"/>
  <c r="Z262" i="1"/>
  <c r="Y262" i="1"/>
  <c r="AC261" i="1"/>
  <c r="Z260" i="1"/>
  <c r="Y260" i="1"/>
  <c r="AC259" i="1"/>
  <c r="AC257" i="1"/>
  <c r="Z258" i="1"/>
  <c r="Y258" i="1"/>
  <c r="AA235" i="1"/>
  <c r="AB233" i="1"/>
  <c r="X232" i="1"/>
  <c r="AB231" i="1"/>
  <c r="AB229" i="1"/>
  <c r="AB227" i="1"/>
  <c r="X226" i="1"/>
  <c r="AB225" i="1"/>
  <c r="AB223" i="1"/>
  <c r="X222" i="1"/>
  <c r="AB219" i="1"/>
  <c r="AB217" i="1"/>
  <c r="AB215" i="1"/>
  <c r="X214" i="1"/>
  <c r="AB213" i="1"/>
  <c r="X212" i="1"/>
  <c r="AB211" i="1"/>
  <c r="AB252" i="1"/>
  <c r="X251" i="1"/>
  <c r="X247" i="1"/>
  <c r="X245" i="1"/>
  <c r="X239" i="1"/>
  <c r="AB238" i="1"/>
  <c r="AB236" i="1"/>
  <c r="X235" i="1"/>
  <c r="AB234" i="1"/>
  <c r="X263" i="1"/>
  <c r="X261" i="1"/>
  <c r="AB260" i="1"/>
  <c r="X259" i="1"/>
  <c r="AB258" i="1"/>
  <c r="X257" i="1"/>
  <c r="AB256" i="1"/>
  <c r="X230" i="1"/>
  <c r="X228" i="1"/>
  <c r="X224" i="1"/>
  <c r="AB221" i="1"/>
  <c r="X220" i="1"/>
  <c r="X218" i="1"/>
  <c r="X216" i="1"/>
  <c r="X210" i="1"/>
  <c r="AB209" i="1"/>
  <c r="X208" i="1"/>
  <c r="AB207" i="1"/>
  <c r="X255" i="1"/>
  <c r="AB254" i="1"/>
  <c r="X253" i="1"/>
  <c r="AB250" i="1"/>
  <c r="X249" i="1"/>
  <c r="AB248" i="1"/>
  <c r="AB246" i="1"/>
  <c r="AB244" i="1"/>
  <c r="X243" i="1"/>
  <c r="AB242" i="1"/>
  <c r="X241" i="1"/>
  <c r="AB240" i="1"/>
  <c r="X237" i="1"/>
  <c r="AB262" i="1"/>
  <c r="AA233" i="1"/>
  <c r="AA231" i="1"/>
  <c r="AA229" i="1"/>
  <c r="AA227" i="1"/>
  <c r="AA225" i="1"/>
  <c r="AA223" i="1"/>
  <c r="AA221" i="1"/>
  <c r="AA219" i="1"/>
  <c r="AA217" i="1"/>
  <c r="AA215" i="1"/>
  <c r="AA213" i="1"/>
  <c r="AA211" i="1"/>
  <c r="AA209" i="1"/>
  <c r="AA207" i="1"/>
  <c r="AA254" i="1"/>
  <c r="AA252" i="1"/>
  <c r="AA250" i="1"/>
  <c r="Z256" i="1"/>
  <c r="Y256" i="1"/>
  <c r="AA263" i="1"/>
  <c r="AA248" i="1"/>
  <c r="AA246" i="1"/>
  <c r="AA244" i="1"/>
  <c r="AA242" i="1"/>
  <c r="AA240" i="1"/>
  <c r="AA238" i="1"/>
  <c r="AA236" i="1"/>
  <c r="AA234" i="1"/>
  <c r="AA262" i="1"/>
  <c r="AA260" i="1"/>
  <c r="AA258" i="1"/>
  <c r="AA256" i="1"/>
  <c r="X233" i="1"/>
  <c r="AB232" i="1"/>
  <c r="X231" i="1"/>
  <c r="AB230" i="1"/>
  <c r="X229" i="1"/>
  <c r="AB228" i="1"/>
  <c r="X227" i="1"/>
  <c r="AB226" i="1"/>
  <c r="X225" i="1"/>
  <c r="AB224" i="1"/>
  <c r="X223" i="1"/>
  <c r="AB222" i="1"/>
  <c r="X221" i="1"/>
  <c r="AB220" i="1"/>
  <c r="X219" i="1"/>
  <c r="AB218" i="1"/>
  <c r="X217" i="1"/>
  <c r="AB216" i="1"/>
  <c r="X215" i="1"/>
  <c r="AB214" i="1"/>
  <c r="X213" i="1"/>
  <c r="AB212" i="1"/>
  <c r="X211" i="1"/>
  <c r="AB210" i="1"/>
  <c r="X209" i="1"/>
  <c r="AB208" i="1"/>
  <c r="X207" i="1"/>
  <c r="AB255" i="1"/>
  <c r="X254" i="1"/>
  <c r="AB253" i="1"/>
  <c r="X252" i="1"/>
  <c r="AB251" i="1"/>
  <c r="X250" i="1"/>
  <c r="AB249" i="1"/>
  <c r="X248" i="1"/>
  <c r="AB247" i="1"/>
  <c r="X246" i="1"/>
  <c r="AB245" i="1"/>
  <c r="X244" i="1"/>
  <c r="AB243" i="1"/>
  <c r="X242" i="1"/>
  <c r="AB241" i="1"/>
  <c r="X240" i="1"/>
  <c r="AB239" i="1"/>
  <c r="X238" i="1"/>
  <c r="AB237" i="1"/>
  <c r="X236" i="1"/>
  <c r="AB235" i="1"/>
  <c r="X234" i="1"/>
  <c r="AB263" i="1"/>
  <c r="X262" i="1"/>
  <c r="AB261" i="1"/>
  <c r="X260" i="1"/>
  <c r="AB259" i="1"/>
  <c r="X258" i="1"/>
  <c r="AB257" i="1"/>
  <c r="X256" i="1"/>
  <c r="AA232" i="1"/>
  <c r="AA230" i="1"/>
  <c r="AA228" i="1"/>
  <c r="AA226" i="1"/>
  <c r="AA224" i="1"/>
  <c r="AA222" i="1"/>
  <c r="AA220" i="1"/>
  <c r="AA218" i="1"/>
  <c r="AA216" i="1"/>
  <c r="AA214" i="1"/>
  <c r="AA212" i="1"/>
  <c r="AA210" i="1"/>
  <c r="AA208" i="1"/>
  <c r="AA255" i="1"/>
  <c r="AA253" i="1"/>
  <c r="AA251" i="1"/>
  <c r="AA249" i="1"/>
  <c r="AA247" i="1"/>
  <c r="AA245" i="1"/>
  <c r="AA243" i="1"/>
  <c r="AA241" i="1"/>
  <c r="AA261" i="1"/>
  <c r="AA259" i="1"/>
  <c r="AA257" i="1"/>
  <c r="Z224" i="1"/>
  <c r="Z222" i="1"/>
  <c r="Z220" i="1"/>
  <c r="Z218" i="1"/>
  <c r="Z216" i="1"/>
  <c r="Z214" i="1"/>
  <c r="Z212" i="1"/>
  <c r="Z210" i="1"/>
  <c r="Z208" i="1"/>
  <c r="Z255" i="1"/>
  <c r="Z253" i="1"/>
  <c r="Z251" i="1"/>
  <c r="Z249" i="1"/>
  <c r="Z247" i="1"/>
  <c r="Z245" i="1"/>
  <c r="Z243" i="1"/>
  <c r="Z241" i="1"/>
  <c r="Z239" i="1"/>
  <c r="Z237" i="1"/>
  <c r="Z235" i="1"/>
  <c r="Z263" i="1"/>
  <c r="Z261" i="1"/>
  <c r="Z259" i="1"/>
  <c r="Z257" i="1"/>
  <c r="Z232" i="1"/>
  <c r="Z230" i="1"/>
  <c r="Z228" i="1"/>
  <c r="Z226" i="1"/>
  <c r="AC233" i="1"/>
  <c r="Y232" i="1"/>
  <c r="AC231" i="1"/>
  <c r="Y230" i="1"/>
  <c r="AC229" i="1"/>
  <c r="Y228" i="1"/>
  <c r="AC227" i="1"/>
  <c r="Y226" i="1"/>
  <c r="AC225" i="1"/>
  <c r="Y224" i="1"/>
  <c r="AC223" i="1"/>
  <c r="Y222" i="1"/>
  <c r="AC221" i="1"/>
  <c r="Y220" i="1"/>
  <c r="AC219" i="1"/>
  <c r="Y218" i="1"/>
  <c r="AC217" i="1"/>
  <c r="Y216" i="1"/>
  <c r="AC215" i="1"/>
  <c r="Y214" i="1"/>
  <c r="AC213" i="1"/>
  <c r="Y212" i="1"/>
  <c r="AC211" i="1"/>
  <c r="Y210" i="1"/>
  <c r="AC209" i="1"/>
  <c r="Y208" i="1"/>
  <c r="AC207" i="1"/>
  <c r="Y255" i="1"/>
  <c r="AC254" i="1"/>
  <c r="Y253" i="1"/>
  <c r="AC252" i="1"/>
  <c r="Y251" i="1"/>
  <c r="AC250" i="1"/>
  <c r="Y249" i="1"/>
  <c r="AC248" i="1"/>
  <c r="Y247" i="1"/>
  <c r="AC246" i="1"/>
  <c r="Y245" i="1"/>
  <c r="AC244" i="1"/>
  <c r="Y243" i="1"/>
  <c r="AC242" i="1"/>
  <c r="Y241" i="1"/>
  <c r="AC240" i="1"/>
  <c r="Y239" i="1"/>
  <c r="AC238" i="1"/>
  <c r="Y237" i="1"/>
  <c r="AC236" i="1"/>
  <c r="Y235" i="1"/>
  <c r="AC234" i="1"/>
  <c r="Y263" i="1"/>
  <c r="AC262" i="1"/>
  <c r="Y261" i="1"/>
  <c r="AC260" i="1"/>
  <c r="Y259" i="1"/>
  <c r="AC258" i="1"/>
  <c r="Y257" i="1"/>
  <c r="AC256" i="1"/>
  <c r="Q11" i="1"/>
  <c r="R11" i="1"/>
  <c r="S11" i="1"/>
  <c r="T11" i="1"/>
  <c r="U11" i="1"/>
  <c r="V11" i="1"/>
  <c r="Q12" i="1"/>
  <c r="R12" i="1"/>
  <c r="S12" i="1"/>
  <c r="T12" i="1"/>
  <c r="U12" i="1"/>
  <c r="V12" i="1"/>
  <c r="Q13" i="1"/>
  <c r="R13" i="1"/>
  <c r="S13" i="1"/>
  <c r="T13" i="1"/>
  <c r="U13" i="1"/>
  <c r="V13" i="1"/>
  <c r="Q14" i="1"/>
  <c r="R14" i="1"/>
  <c r="S14" i="1"/>
  <c r="T14" i="1"/>
  <c r="U14" i="1"/>
  <c r="V14" i="1"/>
  <c r="Q15" i="1"/>
  <c r="R15" i="1"/>
  <c r="S15" i="1"/>
  <c r="T15" i="1"/>
  <c r="U15" i="1"/>
  <c r="V15" i="1"/>
  <c r="Q16" i="1"/>
  <c r="R16" i="1"/>
  <c r="S16" i="1"/>
  <c r="T16" i="1"/>
  <c r="U16" i="1"/>
  <c r="V16" i="1"/>
  <c r="Q17" i="1"/>
  <c r="R17" i="1"/>
  <c r="S17" i="1"/>
  <c r="T17" i="1"/>
  <c r="U17" i="1"/>
  <c r="V17" i="1"/>
  <c r="Q18" i="1"/>
  <c r="R18" i="1"/>
  <c r="S18" i="1"/>
  <c r="T18" i="1"/>
  <c r="U18" i="1"/>
  <c r="V18" i="1"/>
  <c r="Q19" i="1"/>
  <c r="R19" i="1"/>
  <c r="S19" i="1"/>
  <c r="T19" i="1"/>
  <c r="U19" i="1"/>
  <c r="V19" i="1"/>
  <c r="Q20" i="1"/>
  <c r="R20" i="1"/>
  <c r="S20" i="1"/>
  <c r="T20" i="1"/>
  <c r="U20" i="1"/>
  <c r="V20" i="1"/>
  <c r="Q21" i="1"/>
  <c r="R21" i="1"/>
  <c r="S21" i="1"/>
  <c r="T21" i="1"/>
  <c r="U21" i="1"/>
  <c r="V21" i="1"/>
  <c r="Q22" i="1"/>
  <c r="R22" i="1"/>
  <c r="S22" i="1"/>
  <c r="T22" i="1"/>
  <c r="U22" i="1"/>
  <c r="V22" i="1"/>
  <c r="Q23" i="1"/>
  <c r="R23" i="1"/>
  <c r="S23" i="1"/>
  <c r="T23" i="1"/>
  <c r="U23" i="1"/>
  <c r="V23" i="1"/>
  <c r="Q24" i="1"/>
  <c r="R24" i="1"/>
  <c r="S24" i="1"/>
  <c r="T24" i="1"/>
  <c r="U24" i="1"/>
  <c r="V24" i="1"/>
  <c r="Q25" i="1"/>
  <c r="R25" i="1"/>
  <c r="S25" i="1"/>
  <c r="T25" i="1"/>
  <c r="U25" i="1"/>
  <c r="V25" i="1"/>
  <c r="Q26" i="1"/>
  <c r="R26" i="1"/>
  <c r="S26" i="1"/>
  <c r="T26" i="1"/>
  <c r="U26" i="1"/>
  <c r="V26" i="1"/>
  <c r="Q27" i="1"/>
  <c r="R27" i="1"/>
  <c r="S27" i="1"/>
  <c r="T27" i="1"/>
  <c r="U27" i="1"/>
  <c r="V27" i="1"/>
  <c r="Q28" i="1"/>
  <c r="R28" i="1"/>
  <c r="S28" i="1"/>
  <c r="T28" i="1"/>
  <c r="U28" i="1"/>
  <c r="V28" i="1"/>
  <c r="Q29" i="1"/>
  <c r="R29" i="1"/>
  <c r="S29" i="1"/>
  <c r="T29" i="1"/>
  <c r="U29" i="1"/>
  <c r="V29" i="1"/>
  <c r="Q30" i="1"/>
  <c r="R30" i="1"/>
  <c r="S30" i="1"/>
  <c r="T30" i="1"/>
  <c r="U30" i="1"/>
  <c r="V30" i="1"/>
  <c r="Q31" i="1"/>
  <c r="R31" i="1"/>
  <c r="S31" i="1"/>
  <c r="T31" i="1"/>
  <c r="U31" i="1"/>
  <c r="V31" i="1"/>
  <c r="Q32" i="1"/>
  <c r="R32" i="1"/>
  <c r="S32" i="1"/>
  <c r="T32" i="1"/>
  <c r="U32" i="1"/>
  <c r="V32" i="1"/>
  <c r="Q33" i="1"/>
  <c r="R33" i="1"/>
  <c r="S33" i="1"/>
  <c r="T33" i="1"/>
  <c r="U33" i="1"/>
  <c r="V33" i="1"/>
  <c r="Q34" i="1"/>
  <c r="R34" i="1"/>
  <c r="S34" i="1"/>
  <c r="T34" i="1"/>
  <c r="U34" i="1"/>
  <c r="V34" i="1"/>
  <c r="Q35" i="1"/>
  <c r="R35" i="1"/>
  <c r="S35" i="1"/>
  <c r="T35" i="1"/>
  <c r="U35" i="1"/>
  <c r="V35" i="1"/>
  <c r="Q36" i="1"/>
  <c r="R36" i="1"/>
  <c r="S36" i="1"/>
  <c r="T36" i="1"/>
  <c r="U36" i="1"/>
  <c r="V36" i="1"/>
  <c r="Q37" i="1"/>
  <c r="R37" i="1"/>
  <c r="S37" i="1"/>
  <c r="T37" i="1"/>
  <c r="U37" i="1"/>
  <c r="V37" i="1"/>
  <c r="Q38" i="1"/>
  <c r="R38" i="1"/>
  <c r="S38" i="1"/>
  <c r="T38" i="1"/>
  <c r="U38" i="1"/>
  <c r="V38" i="1"/>
  <c r="Q39" i="1"/>
  <c r="R39" i="1"/>
  <c r="S39" i="1"/>
  <c r="T39" i="1"/>
  <c r="U39" i="1"/>
  <c r="V39" i="1"/>
  <c r="Q40" i="1"/>
  <c r="R40" i="1"/>
  <c r="S40" i="1"/>
  <c r="T40" i="1"/>
  <c r="U40" i="1"/>
  <c r="V40" i="1"/>
  <c r="Q41" i="1"/>
  <c r="R41" i="1"/>
  <c r="S41" i="1"/>
  <c r="T41" i="1"/>
  <c r="U41" i="1"/>
  <c r="V41" i="1"/>
  <c r="Q42" i="1"/>
  <c r="R42" i="1"/>
  <c r="S42" i="1"/>
  <c r="T42" i="1"/>
  <c r="U42" i="1"/>
  <c r="V42" i="1"/>
  <c r="Q43" i="1"/>
  <c r="R43" i="1"/>
  <c r="S43" i="1"/>
  <c r="T43" i="1"/>
  <c r="U43" i="1"/>
  <c r="V43" i="1"/>
  <c r="Q44" i="1"/>
  <c r="R44" i="1"/>
  <c r="S44" i="1"/>
  <c r="T44" i="1"/>
  <c r="U44" i="1"/>
  <c r="V44" i="1"/>
  <c r="Q45" i="1"/>
  <c r="R45" i="1"/>
  <c r="S45" i="1"/>
  <c r="T45" i="1"/>
  <c r="U45" i="1"/>
  <c r="V45" i="1"/>
  <c r="Q46" i="1"/>
  <c r="R46" i="1"/>
  <c r="S46" i="1"/>
  <c r="T46" i="1"/>
  <c r="U46" i="1"/>
  <c r="V46" i="1"/>
  <c r="Q47" i="1"/>
  <c r="R47" i="1"/>
  <c r="S47" i="1"/>
  <c r="T47" i="1"/>
  <c r="U47" i="1"/>
  <c r="V47" i="1"/>
  <c r="Q48" i="1"/>
  <c r="R48" i="1"/>
  <c r="S48" i="1"/>
  <c r="T48" i="1"/>
  <c r="U48" i="1"/>
  <c r="V48" i="1"/>
  <c r="Q49" i="1"/>
  <c r="R49" i="1"/>
  <c r="S49" i="1"/>
  <c r="T49" i="1"/>
  <c r="U49" i="1"/>
  <c r="V49" i="1"/>
  <c r="Q50" i="1"/>
  <c r="R50" i="1"/>
  <c r="S50" i="1"/>
  <c r="T50" i="1"/>
  <c r="U50" i="1"/>
  <c r="V50" i="1"/>
  <c r="Q51" i="1"/>
  <c r="R51" i="1"/>
  <c r="S51" i="1"/>
  <c r="T51" i="1"/>
  <c r="U51" i="1"/>
  <c r="V51" i="1"/>
  <c r="Q52" i="1"/>
  <c r="R52" i="1"/>
  <c r="S52" i="1"/>
  <c r="T52" i="1"/>
  <c r="U52" i="1"/>
  <c r="V52" i="1"/>
  <c r="Q53" i="1"/>
  <c r="R53" i="1"/>
  <c r="S53" i="1"/>
  <c r="T53" i="1"/>
  <c r="U53" i="1"/>
  <c r="V53" i="1"/>
  <c r="Q54" i="1"/>
  <c r="R54" i="1"/>
  <c r="S54" i="1"/>
  <c r="T54" i="1"/>
  <c r="U54" i="1"/>
  <c r="V54" i="1"/>
  <c r="Q55" i="1"/>
  <c r="R55" i="1"/>
  <c r="S55" i="1"/>
  <c r="T55" i="1"/>
  <c r="U55" i="1"/>
  <c r="V55" i="1"/>
  <c r="Q56" i="1"/>
  <c r="R56" i="1"/>
  <c r="S56" i="1"/>
  <c r="T56" i="1"/>
  <c r="U56" i="1"/>
  <c r="V56" i="1"/>
  <c r="Q57" i="1"/>
  <c r="R57" i="1"/>
  <c r="S57" i="1"/>
  <c r="T57" i="1"/>
  <c r="U57" i="1"/>
  <c r="V57" i="1"/>
  <c r="Q58" i="1"/>
  <c r="R58" i="1"/>
  <c r="S58" i="1"/>
  <c r="T58" i="1"/>
  <c r="U58" i="1"/>
  <c r="V58" i="1"/>
  <c r="Q59" i="1"/>
  <c r="R59" i="1"/>
  <c r="S59" i="1"/>
  <c r="T59" i="1"/>
  <c r="U59" i="1"/>
  <c r="V59" i="1"/>
  <c r="Q60" i="1"/>
  <c r="R60" i="1"/>
  <c r="S60" i="1"/>
  <c r="T60" i="1"/>
  <c r="U60" i="1"/>
  <c r="V60" i="1"/>
  <c r="Q61" i="1"/>
  <c r="R61" i="1"/>
  <c r="S61" i="1"/>
  <c r="T61" i="1"/>
  <c r="U61" i="1"/>
  <c r="V61" i="1"/>
  <c r="Q62" i="1"/>
  <c r="R62" i="1"/>
  <c r="S62" i="1"/>
  <c r="T62" i="1"/>
  <c r="U62" i="1"/>
  <c r="V62" i="1"/>
  <c r="Q63" i="1"/>
  <c r="R63" i="1"/>
  <c r="S63" i="1"/>
  <c r="T63" i="1"/>
  <c r="U63" i="1"/>
  <c r="V63" i="1"/>
  <c r="Q64" i="1"/>
  <c r="R64" i="1"/>
  <c r="S64" i="1"/>
  <c r="T64" i="1"/>
  <c r="U64" i="1"/>
  <c r="V64" i="1"/>
  <c r="Q65" i="1"/>
  <c r="R65" i="1"/>
  <c r="S65" i="1"/>
  <c r="T65" i="1"/>
  <c r="U65" i="1"/>
  <c r="V65" i="1"/>
  <c r="Q66" i="1"/>
  <c r="R66" i="1"/>
  <c r="S66" i="1"/>
  <c r="T66" i="1"/>
  <c r="U66" i="1"/>
  <c r="V66" i="1"/>
  <c r="Q67" i="1"/>
  <c r="R67" i="1"/>
  <c r="S67" i="1"/>
  <c r="T67" i="1"/>
  <c r="U67" i="1"/>
  <c r="V67" i="1"/>
  <c r="Q68" i="1"/>
  <c r="R68" i="1"/>
  <c r="S68" i="1"/>
  <c r="T68" i="1"/>
  <c r="U68" i="1"/>
  <c r="V68" i="1"/>
  <c r="Q69" i="1"/>
  <c r="R69" i="1"/>
  <c r="S69" i="1"/>
  <c r="T69" i="1"/>
  <c r="U69" i="1"/>
  <c r="V69" i="1"/>
  <c r="Q70" i="1"/>
  <c r="R70" i="1"/>
  <c r="S70" i="1"/>
  <c r="T70" i="1"/>
  <c r="U70" i="1"/>
  <c r="V70" i="1"/>
  <c r="Q71" i="1"/>
  <c r="R71" i="1"/>
  <c r="S71" i="1"/>
  <c r="T71" i="1"/>
  <c r="U71" i="1"/>
  <c r="V71" i="1"/>
  <c r="Q72" i="1"/>
  <c r="R72" i="1"/>
  <c r="S72" i="1"/>
  <c r="T72" i="1"/>
  <c r="U72" i="1"/>
  <c r="V72" i="1"/>
  <c r="Q73" i="1"/>
  <c r="R73" i="1"/>
  <c r="S73" i="1"/>
  <c r="T73" i="1"/>
  <c r="U73" i="1"/>
  <c r="V73" i="1"/>
  <c r="Q74" i="1"/>
  <c r="R74" i="1"/>
  <c r="S74" i="1"/>
  <c r="T74" i="1"/>
  <c r="U74" i="1"/>
  <c r="V74" i="1"/>
  <c r="Q75" i="1"/>
  <c r="R75" i="1"/>
  <c r="S75" i="1"/>
  <c r="T75" i="1"/>
  <c r="U75" i="1"/>
  <c r="V75" i="1"/>
  <c r="Q76" i="1"/>
  <c r="R76" i="1"/>
  <c r="S76" i="1"/>
  <c r="T76" i="1"/>
  <c r="U76" i="1"/>
  <c r="V76" i="1"/>
  <c r="Q77" i="1"/>
  <c r="R77" i="1"/>
  <c r="S77" i="1"/>
  <c r="T77" i="1"/>
  <c r="U77" i="1"/>
  <c r="V77" i="1"/>
  <c r="Q78" i="1"/>
  <c r="R78" i="1"/>
  <c r="S78" i="1"/>
  <c r="T78" i="1"/>
  <c r="U78" i="1"/>
  <c r="V78" i="1"/>
  <c r="Q79" i="1"/>
  <c r="R79" i="1"/>
  <c r="S79" i="1"/>
  <c r="T79" i="1"/>
  <c r="U79" i="1"/>
  <c r="V79" i="1"/>
  <c r="Q80" i="1"/>
  <c r="R80" i="1"/>
  <c r="S80" i="1"/>
  <c r="T80" i="1"/>
  <c r="U80" i="1"/>
  <c r="V80" i="1"/>
  <c r="Q81" i="1"/>
  <c r="R81" i="1"/>
  <c r="S81" i="1"/>
  <c r="T81" i="1"/>
  <c r="U81" i="1"/>
  <c r="V81" i="1"/>
  <c r="Q82" i="1"/>
  <c r="R82" i="1"/>
  <c r="S82" i="1"/>
  <c r="T82" i="1"/>
  <c r="U82" i="1"/>
  <c r="V82" i="1"/>
  <c r="Q83" i="1"/>
  <c r="R83" i="1"/>
  <c r="S83" i="1"/>
  <c r="T83" i="1"/>
  <c r="U83" i="1"/>
  <c r="V83" i="1"/>
  <c r="Q84" i="1"/>
  <c r="R84" i="1"/>
  <c r="S84" i="1"/>
  <c r="T84" i="1"/>
  <c r="U84" i="1"/>
  <c r="V84" i="1"/>
  <c r="Q85" i="1"/>
  <c r="R85" i="1"/>
  <c r="S85" i="1"/>
  <c r="T85" i="1"/>
  <c r="U85" i="1"/>
  <c r="V85" i="1"/>
  <c r="Q86" i="1"/>
  <c r="R86" i="1"/>
  <c r="S86" i="1"/>
  <c r="T86" i="1"/>
  <c r="U86" i="1"/>
  <c r="V86" i="1"/>
  <c r="Q87" i="1"/>
  <c r="R87" i="1"/>
  <c r="S87" i="1"/>
  <c r="T87" i="1"/>
  <c r="U87" i="1"/>
  <c r="V87" i="1"/>
  <c r="Q88" i="1"/>
  <c r="R88" i="1"/>
  <c r="S88" i="1"/>
  <c r="T88" i="1"/>
  <c r="U88" i="1"/>
  <c r="V88" i="1"/>
  <c r="Q89" i="1"/>
  <c r="R89" i="1"/>
  <c r="S89" i="1"/>
  <c r="T89" i="1"/>
  <c r="U89" i="1"/>
  <c r="V89" i="1"/>
  <c r="Q90" i="1"/>
  <c r="R90" i="1"/>
  <c r="S90" i="1"/>
  <c r="T90" i="1"/>
  <c r="U90" i="1"/>
  <c r="V90" i="1"/>
  <c r="Q91" i="1"/>
  <c r="R91" i="1"/>
  <c r="S91" i="1"/>
  <c r="T91" i="1"/>
  <c r="U91" i="1"/>
  <c r="V91" i="1"/>
  <c r="Q92" i="1"/>
  <c r="R92" i="1"/>
  <c r="S92" i="1"/>
  <c r="T92" i="1"/>
  <c r="U92" i="1"/>
  <c r="V92" i="1"/>
  <c r="Q93" i="1"/>
  <c r="R93" i="1"/>
  <c r="S93" i="1"/>
  <c r="T93" i="1"/>
  <c r="U93" i="1"/>
  <c r="V93" i="1"/>
  <c r="Q94" i="1"/>
  <c r="R94" i="1"/>
  <c r="S94" i="1"/>
  <c r="T94" i="1"/>
  <c r="U94" i="1"/>
  <c r="V94" i="1"/>
  <c r="Q95" i="1"/>
  <c r="R95" i="1"/>
  <c r="S95" i="1"/>
  <c r="T95" i="1"/>
  <c r="U95" i="1"/>
  <c r="V95" i="1"/>
  <c r="Q96" i="1"/>
  <c r="R96" i="1"/>
  <c r="S96" i="1"/>
  <c r="T96" i="1"/>
  <c r="U96" i="1"/>
  <c r="V96" i="1"/>
  <c r="Q97" i="1"/>
  <c r="R97" i="1"/>
  <c r="S97" i="1"/>
  <c r="T97" i="1"/>
  <c r="U97" i="1"/>
  <c r="V97" i="1"/>
  <c r="Q98" i="1"/>
  <c r="R98" i="1"/>
  <c r="S98" i="1"/>
  <c r="T98" i="1"/>
  <c r="U98" i="1"/>
  <c r="V98" i="1"/>
  <c r="Q99" i="1"/>
  <c r="R99" i="1"/>
  <c r="S99" i="1"/>
  <c r="T99" i="1"/>
  <c r="U99" i="1"/>
  <c r="V99" i="1"/>
  <c r="Q100" i="1"/>
  <c r="R100" i="1"/>
  <c r="S100" i="1"/>
  <c r="T100" i="1"/>
  <c r="U100" i="1"/>
  <c r="V100" i="1"/>
  <c r="Q101" i="1"/>
  <c r="R101" i="1"/>
  <c r="S101" i="1"/>
  <c r="T101" i="1"/>
  <c r="U101" i="1"/>
  <c r="V101" i="1"/>
  <c r="Q102" i="1"/>
  <c r="R102" i="1"/>
  <c r="S102" i="1"/>
  <c r="T102" i="1"/>
  <c r="U102" i="1"/>
  <c r="V102" i="1"/>
  <c r="Q103" i="1"/>
  <c r="R103" i="1"/>
  <c r="S103" i="1"/>
  <c r="T103" i="1"/>
  <c r="U103" i="1"/>
  <c r="V103" i="1"/>
  <c r="Q104" i="1"/>
  <c r="R104" i="1"/>
  <c r="S104" i="1"/>
  <c r="T104" i="1"/>
  <c r="U104" i="1"/>
  <c r="V104" i="1"/>
  <c r="Q105" i="1"/>
  <c r="R105" i="1"/>
  <c r="S105" i="1"/>
  <c r="T105" i="1"/>
  <c r="U105" i="1"/>
  <c r="V105" i="1"/>
  <c r="Q106" i="1"/>
  <c r="R106" i="1"/>
  <c r="S106" i="1"/>
  <c r="T106" i="1"/>
  <c r="U106" i="1"/>
  <c r="V106" i="1"/>
  <c r="Q107" i="1"/>
  <c r="R107" i="1"/>
  <c r="S107" i="1"/>
  <c r="T107" i="1"/>
  <c r="U107" i="1"/>
  <c r="V107" i="1"/>
  <c r="Q108" i="1"/>
  <c r="R108" i="1"/>
  <c r="S108" i="1"/>
  <c r="T108" i="1"/>
  <c r="U108" i="1"/>
  <c r="V108" i="1"/>
  <c r="Q109" i="1"/>
  <c r="R109" i="1"/>
  <c r="S109" i="1"/>
  <c r="T109" i="1"/>
  <c r="U109" i="1"/>
  <c r="V109" i="1"/>
  <c r="Q110" i="1"/>
  <c r="R110" i="1"/>
  <c r="S110" i="1"/>
  <c r="T110" i="1"/>
  <c r="U110" i="1"/>
  <c r="V110" i="1"/>
  <c r="Q111" i="1"/>
  <c r="R111" i="1"/>
  <c r="S111" i="1"/>
  <c r="T111" i="1"/>
  <c r="U111" i="1"/>
  <c r="V111" i="1"/>
  <c r="Q112" i="1"/>
  <c r="R112" i="1"/>
  <c r="S112" i="1"/>
  <c r="T112" i="1"/>
  <c r="U112" i="1"/>
  <c r="V112" i="1"/>
  <c r="Q113" i="1"/>
  <c r="R113" i="1"/>
  <c r="S113" i="1"/>
  <c r="T113" i="1"/>
  <c r="U113" i="1"/>
  <c r="V113" i="1"/>
  <c r="Q114" i="1"/>
  <c r="R114" i="1"/>
  <c r="S114" i="1"/>
  <c r="T114" i="1"/>
  <c r="U114" i="1"/>
  <c r="V114" i="1"/>
  <c r="Q115" i="1"/>
  <c r="R115" i="1"/>
  <c r="S115" i="1"/>
  <c r="T115" i="1"/>
  <c r="U115" i="1"/>
  <c r="V115" i="1"/>
  <c r="Q116" i="1"/>
  <c r="R116" i="1"/>
  <c r="S116" i="1"/>
  <c r="T116" i="1"/>
  <c r="U116" i="1"/>
  <c r="V116" i="1"/>
  <c r="Q117" i="1"/>
  <c r="R117" i="1"/>
  <c r="S117" i="1"/>
  <c r="T117" i="1"/>
  <c r="U117" i="1"/>
  <c r="V117" i="1"/>
  <c r="Q118" i="1"/>
  <c r="R118" i="1"/>
  <c r="S118" i="1"/>
  <c r="T118" i="1"/>
  <c r="U118" i="1"/>
  <c r="V118" i="1"/>
  <c r="Q119" i="1"/>
  <c r="R119" i="1"/>
  <c r="S119" i="1"/>
  <c r="T119" i="1"/>
  <c r="U119" i="1"/>
  <c r="V119" i="1"/>
  <c r="Q120" i="1"/>
  <c r="R120" i="1"/>
  <c r="S120" i="1"/>
  <c r="T120" i="1"/>
  <c r="U120" i="1"/>
  <c r="V120" i="1"/>
  <c r="Q121" i="1"/>
  <c r="R121" i="1"/>
  <c r="S121" i="1"/>
  <c r="T121" i="1"/>
  <c r="U121" i="1"/>
  <c r="V121" i="1"/>
  <c r="Q122" i="1"/>
  <c r="R122" i="1"/>
  <c r="S122" i="1"/>
  <c r="T122" i="1"/>
  <c r="U122" i="1"/>
  <c r="V122" i="1"/>
  <c r="Q123" i="1"/>
  <c r="R123" i="1"/>
  <c r="S123" i="1"/>
  <c r="T123" i="1"/>
  <c r="U123" i="1"/>
  <c r="V123" i="1"/>
  <c r="Q124" i="1"/>
  <c r="R124" i="1"/>
  <c r="S124" i="1"/>
  <c r="T124" i="1"/>
  <c r="U124" i="1"/>
  <c r="V124" i="1"/>
  <c r="Q125" i="1"/>
  <c r="R125" i="1"/>
  <c r="S125" i="1"/>
  <c r="T125" i="1"/>
  <c r="U125" i="1"/>
  <c r="V125" i="1"/>
  <c r="Q126" i="1"/>
  <c r="R126" i="1"/>
  <c r="S126" i="1"/>
  <c r="T126" i="1"/>
  <c r="U126" i="1"/>
  <c r="V126" i="1"/>
  <c r="Q127" i="1"/>
  <c r="R127" i="1"/>
  <c r="S127" i="1"/>
  <c r="T127" i="1"/>
  <c r="U127" i="1"/>
  <c r="V127" i="1"/>
  <c r="Q128" i="1"/>
  <c r="R128" i="1"/>
  <c r="S128" i="1"/>
  <c r="T128" i="1"/>
  <c r="U128" i="1"/>
  <c r="V128" i="1"/>
  <c r="Q129" i="1"/>
  <c r="R129" i="1"/>
  <c r="S129" i="1"/>
  <c r="T129" i="1"/>
  <c r="U129" i="1"/>
  <c r="V129" i="1"/>
  <c r="Q130" i="1"/>
  <c r="R130" i="1"/>
  <c r="S130" i="1"/>
  <c r="T130" i="1"/>
  <c r="U130" i="1"/>
  <c r="V130" i="1"/>
  <c r="Q131" i="1"/>
  <c r="R131" i="1"/>
  <c r="S131" i="1"/>
  <c r="T131" i="1"/>
  <c r="U131" i="1"/>
  <c r="V131" i="1"/>
  <c r="Q132" i="1"/>
  <c r="R132" i="1"/>
  <c r="S132" i="1"/>
  <c r="T132" i="1"/>
  <c r="U132" i="1"/>
  <c r="V132" i="1"/>
  <c r="Q133" i="1"/>
  <c r="R133" i="1"/>
  <c r="S133" i="1"/>
  <c r="T133" i="1"/>
  <c r="U133" i="1"/>
  <c r="V133" i="1"/>
  <c r="Q134" i="1"/>
  <c r="R134" i="1"/>
  <c r="S134" i="1"/>
  <c r="T134" i="1"/>
  <c r="U134" i="1"/>
  <c r="V134" i="1"/>
  <c r="Q135" i="1"/>
  <c r="R135" i="1"/>
  <c r="S135" i="1"/>
  <c r="T135" i="1"/>
  <c r="U135" i="1"/>
  <c r="V135" i="1"/>
  <c r="Q136" i="1"/>
  <c r="R136" i="1"/>
  <c r="S136" i="1"/>
  <c r="T136" i="1"/>
  <c r="U136" i="1"/>
  <c r="V136" i="1"/>
  <c r="Q137" i="1"/>
  <c r="R137" i="1"/>
  <c r="S137" i="1"/>
  <c r="T137" i="1"/>
  <c r="U137" i="1"/>
  <c r="V137" i="1"/>
  <c r="Q138" i="1"/>
  <c r="R138" i="1"/>
  <c r="S138" i="1"/>
  <c r="T138" i="1"/>
  <c r="U138" i="1"/>
  <c r="V138" i="1"/>
  <c r="Q139" i="1"/>
  <c r="R139" i="1"/>
  <c r="S139" i="1"/>
  <c r="T139" i="1"/>
  <c r="U139" i="1"/>
  <c r="V139" i="1"/>
  <c r="Q140" i="1"/>
  <c r="R140" i="1"/>
  <c r="S140" i="1"/>
  <c r="T140" i="1"/>
  <c r="U140" i="1"/>
  <c r="V140" i="1"/>
  <c r="Q141" i="1"/>
  <c r="R141" i="1"/>
  <c r="S141" i="1"/>
  <c r="T141" i="1"/>
  <c r="U141" i="1"/>
  <c r="V141" i="1"/>
  <c r="Q142" i="1"/>
  <c r="R142" i="1"/>
  <c r="S142" i="1"/>
  <c r="T142" i="1"/>
  <c r="U142" i="1"/>
  <c r="V142" i="1"/>
  <c r="Q143" i="1"/>
  <c r="R143" i="1"/>
  <c r="S143" i="1"/>
  <c r="T143" i="1"/>
  <c r="U143" i="1"/>
  <c r="V143" i="1"/>
  <c r="Q144" i="1"/>
  <c r="R144" i="1"/>
  <c r="S144" i="1"/>
  <c r="T144" i="1"/>
  <c r="U144" i="1"/>
  <c r="V144" i="1"/>
  <c r="Q145" i="1"/>
  <c r="R145" i="1"/>
  <c r="S145" i="1"/>
  <c r="T145" i="1"/>
  <c r="U145" i="1"/>
  <c r="V145" i="1"/>
  <c r="Q146" i="1"/>
  <c r="R146" i="1"/>
  <c r="S146" i="1"/>
  <c r="T146" i="1"/>
  <c r="U146" i="1"/>
  <c r="V146" i="1"/>
  <c r="Q147" i="1"/>
  <c r="R147" i="1"/>
  <c r="S147" i="1"/>
  <c r="T147" i="1"/>
  <c r="U147" i="1"/>
  <c r="V147" i="1"/>
  <c r="Q148" i="1"/>
  <c r="R148" i="1"/>
  <c r="S148" i="1"/>
  <c r="T148" i="1"/>
  <c r="U148" i="1"/>
  <c r="V148" i="1"/>
  <c r="Q149" i="1"/>
  <c r="R149" i="1"/>
  <c r="S149" i="1"/>
  <c r="T149" i="1"/>
  <c r="U149" i="1"/>
  <c r="V149" i="1"/>
  <c r="Q150" i="1"/>
  <c r="R150" i="1"/>
  <c r="S150" i="1"/>
  <c r="T150" i="1"/>
  <c r="U150" i="1"/>
  <c r="V150" i="1"/>
  <c r="Q151" i="1"/>
  <c r="R151" i="1"/>
  <c r="S151" i="1"/>
  <c r="T151" i="1"/>
  <c r="U151" i="1"/>
  <c r="V151" i="1"/>
  <c r="Q152" i="1"/>
  <c r="R152" i="1"/>
  <c r="S152" i="1"/>
  <c r="T152" i="1"/>
  <c r="U152" i="1"/>
  <c r="V152" i="1"/>
  <c r="Q153" i="1"/>
  <c r="R153" i="1"/>
  <c r="S153" i="1"/>
  <c r="T153" i="1"/>
  <c r="U153" i="1"/>
  <c r="V153" i="1"/>
  <c r="Q154" i="1"/>
  <c r="R154" i="1"/>
  <c r="S154" i="1"/>
  <c r="T154" i="1"/>
  <c r="U154" i="1"/>
  <c r="V154" i="1"/>
  <c r="Q155" i="1"/>
  <c r="R155" i="1"/>
  <c r="S155" i="1"/>
  <c r="T155" i="1"/>
  <c r="U155" i="1"/>
  <c r="V155" i="1"/>
  <c r="Q156" i="1"/>
  <c r="R156" i="1"/>
  <c r="S156" i="1"/>
  <c r="T156" i="1"/>
  <c r="U156" i="1"/>
  <c r="V156" i="1"/>
  <c r="Q157" i="1"/>
  <c r="R157" i="1"/>
  <c r="S157" i="1"/>
  <c r="T157" i="1"/>
  <c r="U157" i="1"/>
  <c r="V157" i="1"/>
  <c r="Q158" i="1"/>
  <c r="R158" i="1"/>
  <c r="S158" i="1"/>
  <c r="T158" i="1"/>
  <c r="U158" i="1"/>
  <c r="V158" i="1"/>
  <c r="Q159" i="1"/>
  <c r="R159" i="1"/>
  <c r="S159" i="1"/>
  <c r="T159" i="1"/>
  <c r="U159" i="1"/>
  <c r="V159" i="1"/>
  <c r="Q160" i="1"/>
  <c r="R160" i="1"/>
  <c r="S160" i="1"/>
  <c r="T160" i="1"/>
  <c r="U160" i="1"/>
  <c r="V160" i="1"/>
  <c r="Q161" i="1"/>
  <c r="R161" i="1"/>
  <c r="S161" i="1"/>
  <c r="T161" i="1"/>
  <c r="U161" i="1"/>
  <c r="V161" i="1"/>
  <c r="Q162" i="1"/>
  <c r="R162" i="1"/>
  <c r="S162" i="1"/>
  <c r="T162" i="1"/>
  <c r="U162" i="1"/>
  <c r="V162" i="1"/>
  <c r="Q163" i="1"/>
  <c r="R163" i="1"/>
  <c r="S163" i="1"/>
  <c r="T163" i="1"/>
  <c r="U163" i="1"/>
  <c r="V163" i="1"/>
  <c r="Q164" i="1"/>
  <c r="R164" i="1"/>
  <c r="S164" i="1"/>
  <c r="T164" i="1"/>
  <c r="U164" i="1"/>
  <c r="V164" i="1"/>
  <c r="Q165" i="1"/>
  <c r="R165" i="1"/>
  <c r="S165" i="1"/>
  <c r="T165" i="1"/>
  <c r="U165" i="1"/>
  <c r="V165" i="1"/>
  <c r="Q166" i="1"/>
  <c r="R166" i="1"/>
  <c r="S166" i="1"/>
  <c r="T166" i="1"/>
  <c r="U166" i="1"/>
  <c r="V166" i="1"/>
  <c r="Q167" i="1"/>
  <c r="R167" i="1"/>
  <c r="S167" i="1"/>
  <c r="T167" i="1"/>
  <c r="U167" i="1"/>
  <c r="V167" i="1"/>
  <c r="Q168" i="1"/>
  <c r="R168" i="1"/>
  <c r="S168" i="1"/>
  <c r="T168" i="1"/>
  <c r="U168" i="1"/>
  <c r="V168" i="1"/>
  <c r="Q169" i="1"/>
  <c r="R169" i="1"/>
  <c r="S169" i="1"/>
  <c r="T169" i="1"/>
  <c r="U169" i="1"/>
  <c r="V169" i="1"/>
  <c r="Q170" i="1"/>
  <c r="R170" i="1"/>
  <c r="S170" i="1"/>
  <c r="T170" i="1"/>
  <c r="U170" i="1"/>
  <c r="V170" i="1"/>
  <c r="Q171" i="1"/>
  <c r="R171" i="1"/>
  <c r="S171" i="1"/>
  <c r="T171" i="1"/>
  <c r="U171" i="1"/>
  <c r="V171" i="1"/>
  <c r="Q172" i="1"/>
  <c r="R172" i="1"/>
  <c r="S172" i="1"/>
  <c r="T172" i="1"/>
  <c r="U172" i="1"/>
  <c r="V172" i="1"/>
  <c r="Q173" i="1"/>
  <c r="R173" i="1"/>
  <c r="S173" i="1"/>
  <c r="T173" i="1"/>
  <c r="U173" i="1"/>
  <c r="V173" i="1"/>
  <c r="Q174" i="1"/>
  <c r="R174" i="1"/>
  <c r="S174" i="1"/>
  <c r="T174" i="1"/>
  <c r="U174" i="1"/>
  <c r="V174" i="1"/>
  <c r="Q175" i="1"/>
  <c r="R175" i="1"/>
  <c r="S175" i="1"/>
  <c r="T175" i="1"/>
  <c r="U175" i="1"/>
  <c r="V175" i="1"/>
  <c r="Q176" i="1"/>
  <c r="R176" i="1"/>
  <c r="S176" i="1"/>
  <c r="T176" i="1"/>
  <c r="U176" i="1"/>
  <c r="V176" i="1"/>
  <c r="Q177" i="1"/>
  <c r="R177" i="1"/>
  <c r="S177" i="1"/>
  <c r="T177" i="1"/>
  <c r="U177" i="1"/>
  <c r="V177" i="1"/>
  <c r="Q178" i="1"/>
  <c r="R178" i="1"/>
  <c r="S178" i="1"/>
  <c r="T178" i="1"/>
  <c r="U178" i="1"/>
  <c r="V178" i="1"/>
  <c r="Q179" i="1"/>
  <c r="R179" i="1"/>
  <c r="S179" i="1"/>
  <c r="T179" i="1"/>
  <c r="U179" i="1"/>
  <c r="V179" i="1"/>
  <c r="Q180" i="1"/>
  <c r="R180" i="1"/>
  <c r="S180" i="1"/>
  <c r="T180" i="1"/>
  <c r="U180" i="1"/>
  <c r="V180" i="1"/>
  <c r="Q181" i="1"/>
  <c r="R181" i="1"/>
  <c r="S181" i="1"/>
  <c r="T181" i="1"/>
  <c r="U181" i="1"/>
  <c r="V181" i="1"/>
  <c r="Q182" i="1"/>
  <c r="R182" i="1"/>
  <c r="S182" i="1"/>
  <c r="T182" i="1"/>
  <c r="U182" i="1"/>
  <c r="V182" i="1"/>
  <c r="Q183" i="1"/>
  <c r="R183" i="1"/>
  <c r="S183" i="1"/>
  <c r="T183" i="1"/>
  <c r="U183" i="1"/>
  <c r="V183" i="1"/>
  <c r="Q184" i="1"/>
  <c r="R184" i="1"/>
  <c r="S184" i="1"/>
  <c r="T184" i="1"/>
  <c r="U184" i="1"/>
  <c r="V184" i="1"/>
  <c r="Q185" i="1"/>
  <c r="R185" i="1"/>
  <c r="S185" i="1"/>
  <c r="T185" i="1"/>
  <c r="U185" i="1"/>
  <c r="V185" i="1"/>
  <c r="Q186" i="1"/>
  <c r="R186" i="1"/>
  <c r="S186" i="1"/>
  <c r="T186" i="1"/>
  <c r="U186" i="1"/>
  <c r="V186" i="1"/>
  <c r="Q187" i="1"/>
  <c r="R187" i="1"/>
  <c r="S187" i="1"/>
  <c r="T187" i="1"/>
  <c r="U187" i="1"/>
  <c r="V187" i="1"/>
  <c r="Q188" i="1"/>
  <c r="R188" i="1"/>
  <c r="S188" i="1"/>
  <c r="T188" i="1"/>
  <c r="U188" i="1"/>
  <c r="V188" i="1"/>
  <c r="Q189" i="1"/>
  <c r="R189" i="1"/>
  <c r="S189" i="1"/>
  <c r="T189" i="1"/>
  <c r="U189" i="1"/>
  <c r="V189" i="1"/>
  <c r="Q190" i="1"/>
  <c r="R190" i="1"/>
  <c r="S190" i="1"/>
  <c r="T190" i="1"/>
  <c r="U190" i="1"/>
  <c r="V190" i="1"/>
  <c r="Q191" i="1"/>
  <c r="R191" i="1"/>
  <c r="S191" i="1"/>
  <c r="T191" i="1"/>
  <c r="U191" i="1"/>
  <c r="V191" i="1"/>
  <c r="Q192" i="1"/>
  <c r="R192" i="1"/>
  <c r="S192" i="1"/>
  <c r="T192" i="1"/>
  <c r="U192" i="1"/>
  <c r="V192" i="1"/>
  <c r="Q193" i="1"/>
  <c r="R193" i="1"/>
  <c r="S193" i="1"/>
  <c r="T193" i="1"/>
  <c r="U193" i="1"/>
  <c r="V193" i="1"/>
  <c r="Q194" i="1"/>
  <c r="R194" i="1"/>
  <c r="S194" i="1"/>
  <c r="T194" i="1"/>
  <c r="U194" i="1"/>
  <c r="V194" i="1"/>
  <c r="Q195" i="1"/>
  <c r="R195" i="1"/>
  <c r="S195" i="1"/>
  <c r="T195" i="1"/>
  <c r="U195" i="1"/>
  <c r="V195" i="1"/>
  <c r="Q196" i="1"/>
  <c r="R196" i="1"/>
  <c r="S196" i="1"/>
  <c r="T196" i="1"/>
  <c r="U196" i="1"/>
  <c r="V196" i="1"/>
  <c r="Q197" i="1"/>
  <c r="R197" i="1"/>
  <c r="S197" i="1"/>
  <c r="T197" i="1"/>
  <c r="U197" i="1"/>
  <c r="V197" i="1"/>
  <c r="Q198" i="1"/>
  <c r="R198" i="1"/>
  <c r="S198" i="1"/>
  <c r="T198" i="1"/>
  <c r="U198" i="1"/>
  <c r="V198" i="1"/>
  <c r="Q199" i="1"/>
  <c r="R199" i="1"/>
  <c r="S199" i="1"/>
  <c r="T199" i="1"/>
  <c r="U199" i="1"/>
  <c r="V199" i="1"/>
  <c r="Q200" i="1"/>
  <c r="R200" i="1"/>
  <c r="S200" i="1"/>
  <c r="T200" i="1"/>
  <c r="U200" i="1"/>
  <c r="V200" i="1"/>
  <c r="Q201" i="1"/>
  <c r="R201" i="1"/>
  <c r="S201" i="1"/>
  <c r="T201" i="1"/>
  <c r="U201" i="1"/>
  <c r="V201" i="1"/>
  <c r="Q202" i="1"/>
  <c r="R202" i="1"/>
  <c r="S202" i="1"/>
  <c r="T202" i="1"/>
  <c r="U202" i="1"/>
  <c r="V202" i="1"/>
  <c r="Q203" i="1"/>
  <c r="R203" i="1"/>
  <c r="S203" i="1"/>
  <c r="T203" i="1"/>
  <c r="U203" i="1"/>
  <c r="V203" i="1"/>
  <c r="Q204" i="1"/>
  <c r="R204" i="1"/>
  <c r="S204" i="1"/>
  <c r="T204" i="1"/>
  <c r="U204" i="1"/>
  <c r="V204" i="1"/>
  <c r="Q205" i="1"/>
  <c r="R205" i="1"/>
  <c r="S205" i="1"/>
  <c r="T205" i="1"/>
  <c r="U205" i="1"/>
  <c r="V205" i="1"/>
  <c r="Q206" i="1"/>
  <c r="R206" i="1"/>
  <c r="S206" i="1"/>
  <c r="T206" i="1"/>
  <c r="U206" i="1"/>
  <c r="V206" i="1"/>
  <c r="T10" i="1"/>
  <c r="U10" i="1"/>
  <c r="V10" i="1"/>
  <c r="S10" i="1"/>
  <c r="R10" i="1"/>
  <c r="Q10" i="1"/>
  <c r="J11" i="1"/>
  <c r="K11" i="1"/>
  <c r="L11" i="1"/>
  <c r="M11" i="1"/>
  <c r="N11" i="1"/>
  <c r="O11" i="1"/>
  <c r="J12" i="1"/>
  <c r="K12" i="1"/>
  <c r="L12" i="1"/>
  <c r="M12" i="1"/>
  <c r="N12" i="1"/>
  <c r="O12" i="1"/>
  <c r="J13" i="1"/>
  <c r="K13" i="1"/>
  <c r="L13" i="1"/>
  <c r="M13" i="1"/>
  <c r="N13" i="1"/>
  <c r="O13" i="1"/>
  <c r="J14" i="1"/>
  <c r="K14" i="1"/>
  <c r="L14" i="1"/>
  <c r="M14" i="1"/>
  <c r="N14" i="1"/>
  <c r="O14" i="1"/>
  <c r="J15" i="1"/>
  <c r="K15" i="1"/>
  <c r="L15" i="1"/>
  <c r="M15" i="1"/>
  <c r="N15" i="1"/>
  <c r="O15" i="1"/>
  <c r="J16" i="1"/>
  <c r="K16" i="1"/>
  <c r="L16" i="1"/>
  <c r="M16" i="1"/>
  <c r="N16" i="1"/>
  <c r="O16" i="1"/>
  <c r="J17" i="1"/>
  <c r="K17" i="1"/>
  <c r="L17" i="1"/>
  <c r="M17" i="1"/>
  <c r="N17" i="1"/>
  <c r="O17" i="1"/>
  <c r="J18" i="1"/>
  <c r="K18" i="1"/>
  <c r="L18" i="1"/>
  <c r="M18" i="1"/>
  <c r="N18" i="1"/>
  <c r="O18" i="1"/>
  <c r="J19" i="1"/>
  <c r="K19" i="1"/>
  <c r="L19" i="1"/>
  <c r="M19" i="1"/>
  <c r="N19" i="1"/>
  <c r="O19" i="1"/>
  <c r="J20" i="1"/>
  <c r="K20" i="1"/>
  <c r="L20" i="1"/>
  <c r="M20" i="1"/>
  <c r="N20" i="1"/>
  <c r="O20" i="1"/>
  <c r="J21" i="1"/>
  <c r="K21" i="1"/>
  <c r="L21" i="1"/>
  <c r="M21" i="1"/>
  <c r="N21" i="1"/>
  <c r="O21" i="1"/>
  <c r="J22" i="1"/>
  <c r="K22" i="1"/>
  <c r="L22" i="1"/>
  <c r="M22" i="1"/>
  <c r="N22" i="1"/>
  <c r="O22" i="1"/>
  <c r="J23" i="1"/>
  <c r="L23" i="1"/>
  <c r="M23" i="1"/>
  <c r="N23" i="1"/>
  <c r="O23" i="1"/>
  <c r="J24" i="1"/>
  <c r="K24" i="1"/>
  <c r="L24" i="1"/>
  <c r="M24" i="1"/>
  <c r="N24" i="1"/>
  <c r="O24" i="1"/>
  <c r="J25" i="1"/>
  <c r="K25" i="1"/>
  <c r="L25" i="1"/>
  <c r="M25" i="1"/>
  <c r="N25" i="1"/>
  <c r="O25" i="1"/>
  <c r="J26" i="1"/>
  <c r="K26" i="1"/>
  <c r="L26" i="1"/>
  <c r="M26" i="1"/>
  <c r="N26" i="1"/>
  <c r="O26" i="1"/>
  <c r="J27" i="1"/>
  <c r="K27" i="1"/>
  <c r="L27" i="1"/>
  <c r="M27" i="1"/>
  <c r="N27" i="1"/>
  <c r="O27" i="1"/>
  <c r="J28" i="1"/>
  <c r="K28" i="1"/>
  <c r="L28" i="1"/>
  <c r="M28" i="1"/>
  <c r="N28" i="1"/>
  <c r="O28" i="1"/>
  <c r="J29" i="1"/>
  <c r="K29" i="1"/>
  <c r="L29" i="1"/>
  <c r="M29" i="1"/>
  <c r="N29" i="1"/>
  <c r="O29" i="1"/>
  <c r="J30" i="1"/>
  <c r="K30" i="1"/>
  <c r="L30" i="1"/>
  <c r="M30" i="1"/>
  <c r="N30" i="1"/>
  <c r="O30" i="1"/>
  <c r="J31" i="1"/>
  <c r="K31" i="1"/>
  <c r="L31" i="1"/>
  <c r="M31" i="1"/>
  <c r="N31" i="1"/>
  <c r="O31" i="1"/>
  <c r="J32" i="1"/>
  <c r="K32" i="1"/>
  <c r="L32" i="1"/>
  <c r="M32" i="1"/>
  <c r="N32" i="1"/>
  <c r="O32" i="1"/>
  <c r="J33" i="1"/>
  <c r="K33" i="1"/>
  <c r="L33" i="1"/>
  <c r="M33" i="1"/>
  <c r="N33" i="1"/>
  <c r="O33" i="1"/>
  <c r="J34" i="1"/>
  <c r="K34" i="1"/>
  <c r="L34" i="1"/>
  <c r="M34" i="1"/>
  <c r="N34" i="1"/>
  <c r="O34" i="1"/>
  <c r="J35" i="1"/>
  <c r="K35" i="1"/>
  <c r="L35" i="1"/>
  <c r="M35" i="1"/>
  <c r="N35" i="1"/>
  <c r="O35" i="1"/>
  <c r="J36" i="1"/>
  <c r="K36" i="1"/>
  <c r="L36" i="1"/>
  <c r="M36" i="1"/>
  <c r="N36" i="1"/>
  <c r="O36" i="1"/>
  <c r="J37" i="1"/>
  <c r="K37" i="1"/>
  <c r="L37" i="1"/>
  <c r="M37" i="1"/>
  <c r="N37" i="1"/>
  <c r="O37" i="1"/>
  <c r="J38" i="1"/>
  <c r="K38" i="1"/>
  <c r="L38" i="1"/>
  <c r="M38" i="1"/>
  <c r="N38" i="1"/>
  <c r="O38" i="1"/>
  <c r="J39" i="1"/>
  <c r="K39" i="1"/>
  <c r="L39" i="1"/>
  <c r="M39" i="1"/>
  <c r="N39" i="1"/>
  <c r="O39" i="1"/>
  <c r="J40" i="1"/>
  <c r="K40" i="1"/>
  <c r="L40" i="1"/>
  <c r="M40" i="1"/>
  <c r="N40" i="1"/>
  <c r="O40" i="1"/>
  <c r="J41" i="1"/>
  <c r="K41" i="1"/>
  <c r="L41" i="1"/>
  <c r="M41" i="1"/>
  <c r="N41" i="1"/>
  <c r="O41" i="1"/>
  <c r="J42" i="1"/>
  <c r="K42" i="1"/>
  <c r="L42" i="1"/>
  <c r="M42" i="1"/>
  <c r="N42" i="1"/>
  <c r="O42" i="1"/>
  <c r="J43" i="1"/>
  <c r="K43" i="1"/>
  <c r="L43" i="1"/>
  <c r="M43" i="1"/>
  <c r="N43" i="1"/>
  <c r="O43" i="1"/>
  <c r="J44" i="1"/>
  <c r="K44" i="1"/>
  <c r="L44" i="1"/>
  <c r="M44" i="1"/>
  <c r="N44" i="1"/>
  <c r="O44" i="1"/>
  <c r="J45" i="1"/>
  <c r="K45" i="1"/>
  <c r="L45" i="1"/>
  <c r="M45" i="1"/>
  <c r="N45" i="1"/>
  <c r="O45" i="1"/>
  <c r="J46" i="1"/>
  <c r="K46" i="1"/>
  <c r="L46" i="1"/>
  <c r="M46" i="1"/>
  <c r="N46" i="1"/>
  <c r="O46" i="1"/>
  <c r="J47" i="1"/>
  <c r="K47" i="1"/>
  <c r="L47" i="1"/>
  <c r="M47" i="1"/>
  <c r="N47" i="1"/>
  <c r="O47" i="1"/>
  <c r="J48" i="1"/>
  <c r="K48" i="1"/>
  <c r="L48" i="1"/>
  <c r="M48" i="1"/>
  <c r="N48" i="1"/>
  <c r="O48" i="1"/>
  <c r="J49" i="1"/>
  <c r="K49" i="1"/>
  <c r="L49" i="1"/>
  <c r="M49" i="1"/>
  <c r="N49" i="1"/>
  <c r="O49" i="1"/>
  <c r="J50" i="1"/>
  <c r="K50" i="1"/>
  <c r="L50" i="1"/>
  <c r="M50" i="1"/>
  <c r="N50" i="1"/>
  <c r="O50" i="1"/>
  <c r="J51" i="1"/>
  <c r="K51" i="1"/>
  <c r="L51" i="1"/>
  <c r="M51" i="1"/>
  <c r="N51" i="1"/>
  <c r="O51" i="1"/>
  <c r="J52" i="1"/>
  <c r="K52" i="1"/>
  <c r="L52" i="1"/>
  <c r="M52" i="1"/>
  <c r="N52" i="1"/>
  <c r="O52" i="1"/>
  <c r="J53" i="1"/>
  <c r="K53" i="1"/>
  <c r="L53" i="1"/>
  <c r="M53" i="1"/>
  <c r="N53" i="1"/>
  <c r="O53" i="1"/>
  <c r="J54" i="1"/>
  <c r="K54" i="1"/>
  <c r="L54" i="1"/>
  <c r="M54" i="1"/>
  <c r="N54" i="1"/>
  <c r="O54" i="1"/>
  <c r="J55" i="1"/>
  <c r="K55" i="1"/>
  <c r="L55" i="1"/>
  <c r="M55" i="1"/>
  <c r="N55" i="1"/>
  <c r="O55" i="1"/>
  <c r="J56" i="1"/>
  <c r="K56" i="1"/>
  <c r="L56" i="1"/>
  <c r="M56" i="1"/>
  <c r="N56" i="1"/>
  <c r="O56" i="1"/>
  <c r="J57" i="1"/>
  <c r="K57" i="1"/>
  <c r="L57" i="1"/>
  <c r="M57" i="1"/>
  <c r="N57" i="1"/>
  <c r="O57" i="1"/>
  <c r="J58" i="1"/>
  <c r="K58" i="1"/>
  <c r="L58" i="1"/>
  <c r="M58" i="1"/>
  <c r="N58" i="1"/>
  <c r="O58" i="1"/>
  <c r="J59" i="1"/>
  <c r="K59" i="1"/>
  <c r="L59" i="1"/>
  <c r="M59" i="1"/>
  <c r="N59" i="1"/>
  <c r="O59" i="1"/>
  <c r="J60" i="1"/>
  <c r="K60" i="1"/>
  <c r="L60" i="1"/>
  <c r="M60" i="1"/>
  <c r="N60" i="1"/>
  <c r="O60" i="1"/>
  <c r="J61" i="1"/>
  <c r="K61" i="1"/>
  <c r="L61" i="1"/>
  <c r="M61" i="1"/>
  <c r="N61" i="1"/>
  <c r="O61" i="1"/>
  <c r="J62" i="1"/>
  <c r="K62" i="1"/>
  <c r="L62" i="1"/>
  <c r="M62" i="1"/>
  <c r="N62" i="1"/>
  <c r="O62" i="1"/>
  <c r="J63" i="1"/>
  <c r="K63" i="1"/>
  <c r="L63" i="1"/>
  <c r="M63" i="1"/>
  <c r="N63" i="1"/>
  <c r="O63" i="1"/>
  <c r="J64" i="1"/>
  <c r="K64" i="1"/>
  <c r="L64" i="1"/>
  <c r="M64" i="1"/>
  <c r="N64" i="1"/>
  <c r="O64" i="1"/>
  <c r="J65" i="1"/>
  <c r="K65" i="1"/>
  <c r="L65" i="1"/>
  <c r="M65" i="1"/>
  <c r="N65" i="1"/>
  <c r="O65" i="1"/>
  <c r="J66" i="1"/>
  <c r="K66" i="1"/>
  <c r="L66" i="1"/>
  <c r="M66" i="1"/>
  <c r="N66" i="1"/>
  <c r="O66" i="1"/>
  <c r="J67" i="1"/>
  <c r="K67" i="1"/>
  <c r="L67" i="1"/>
  <c r="M67" i="1"/>
  <c r="N67" i="1"/>
  <c r="O67" i="1"/>
  <c r="J68" i="1"/>
  <c r="K68" i="1"/>
  <c r="L68" i="1"/>
  <c r="M68" i="1"/>
  <c r="N68" i="1"/>
  <c r="O68" i="1"/>
  <c r="J69" i="1"/>
  <c r="K69" i="1"/>
  <c r="L69" i="1"/>
  <c r="M69" i="1"/>
  <c r="N69" i="1"/>
  <c r="O69" i="1"/>
  <c r="J70" i="1"/>
  <c r="K70" i="1"/>
  <c r="L70" i="1"/>
  <c r="M70" i="1"/>
  <c r="N70" i="1"/>
  <c r="O70" i="1"/>
  <c r="J71" i="1"/>
  <c r="K71" i="1"/>
  <c r="L71" i="1"/>
  <c r="M71" i="1"/>
  <c r="N71" i="1"/>
  <c r="O71" i="1"/>
  <c r="J72" i="1"/>
  <c r="K72" i="1"/>
  <c r="L72" i="1"/>
  <c r="M72" i="1"/>
  <c r="N72" i="1"/>
  <c r="O72" i="1"/>
  <c r="J73" i="1"/>
  <c r="K73" i="1"/>
  <c r="L73" i="1"/>
  <c r="M73" i="1"/>
  <c r="N73" i="1"/>
  <c r="O73" i="1"/>
  <c r="J74" i="1"/>
  <c r="K74" i="1"/>
  <c r="L74" i="1"/>
  <c r="M74" i="1"/>
  <c r="N74" i="1"/>
  <c r="O74" i="1"/>
  <c r="J75" i="1"/>
  <c r="K75" i="1"/>
  <c r="L75" i="1"/>
  <c r="M75" i="1"/>
  <c r="N75" i="1"/>
  <c r="O75" i="1"/>
  <c r="J76" i="1"/>
  <c r="K76" i="1"/>
  <c r="L76" i="1"/>
  <c r="M76" i="1"/>
  <c r="N76" i="1"/>
  <c r="O76" i="1"/>
  <c r="J77" i="1"/>
  <c r="K77" i="1"/>
  <c r="L77" i="1"/>
  <c r="M77" i="1"/>
  <c r="N77" i="1"/>
  <c r="O77" i="1"/>
  <c r="J78" i="1"/>
  <c r="K78" i="1"/>
  <c r="L78" i="1"/>
  <c r="M78" i="1"/>
  <c r="N78" i="1"/>
  <c r="O78" i="1"/>
  <c r="J79" i="1"/>
  <c r="K79" i="1"/>
  <c r="L79" i="1"/>
  <c r="M79" i="1"/>
  <c r="N79" i="1"/>
  <c r="O79" i="1"/>
  <c r="J80" i="1"/>
  <c r="K80" i="1"/>
  <c r="L80" i="1"/>
  <c r="M80" i="1"/>
  <c r="N80" i="1"/>
  <c r="O80" i="1"/>
  <c r="J81" i="1"/>
  <c r="K81" i="1"/>
  <c r="L81" i="1"/>
  <c r="M81" i="1"/>
  <c r="N81" i="1"/>
  <c r="O81" i="1"/>
  <c r="J82" i="1"/>
  <c r="K82" i="1"/>
  <c r="L82" i="1"/>
  <c r="M82" i="1"/>
  <c r="N82" i="1"/>
  <c r="O82" i="1"/>
  <c r="J83" i="1"/>
  <c r="K83" i="1"/>
  <c r="L83" i="1"/>
  <c r="M83" i="1"/>
  <c r="N83" i="1"/>
  <c r="O83" i="1"/>
  <c r="J84" i="1"/>
  <c r="K84" i="1"/>
  <c r="L84" i="1"/>
  <c r="M84" i="1"/>
  <c r="N84" i="1"/>
  <c r="O84" i="1"/>
  <c r="J85" i="1"/>
  <c r="K85" i="1"/>
  <c r="L85" i="1"/>
  <c r="M85" i="1"/>
  <c r="N85" i="1"/>
  <c r="O85" i="1"/>
  <c r="J86" i="1"/>
  <c r="K86" i="1"/>
  <c r="L86" i="1"/>
  <c r="M86" i="1"/>
  <c r="N86" i="1"/>
  <c r="O86" i="1"/>
  <c r="J87" i="1"/>
  <c r="K87" i="1"/>
  <c r="L87" i="1"/>
  <c r="M87" i="1"/>
  <c r="N87" i="1"/>
  <c r="O87" i="1"/>
  <c r="J88" i="1"/>
  <c r="K88" i="1"/>
  <c r="L88" i="1"/>
  <c r="M88" i="1"/>
  <c r="N88" i="1"/>
  <c r="O88" i="1"/>
  <c r="J89" i="1"/>
  <c r="K89" i="1"/>
  <c r="L89" i="1"/>
  <c r="M89" i="1"/>
  <c r="N89" i="1"/>
  <c r="O89" i="1"/>
  <c r="J90" i="1"/>
  <c r="K90" i="1"/>
  <c r="L90" i="1"/>
  <c r="M90" i="1"/>
  <c r="N90" i="1"/>
  <c r="O90" i="1"/>
  <c r="J91" i="1"/>
  <c r="K91" i="1"/>
  <c r="L91" i="1"/>
  <c r="M91" i="1"/>
  <c r="N91" i="1"/>
  <c r="O91" i="1"/>
  <c r="J92" i="1"/>
  <c r="K92" i="1"/>
  <c r="L92" i="1"/>
  <c r="M92" i="1"/>
  <c r="N92" i="1"/>
  <c r="O92" i="1"/>
  <c r="J93" i="1"/>
  <c r="K93" i="1"/>
  <c r="L93" i="1"/>
  <c r="M93" i="1"/>
  <c r="N93" i="1"/>
  <c r="O93" i="1"/>
  <c r="J94" i="1"/>
  <c r="K94" i="1"/>
  <c r="L94" i="1"/>
  <c r="M94" i="1"/>
  <c r="N94" i="1"/>
  <c r="O94" i="1"/>
  <c r="J95" i="1"/>
  <c r="K95" i="1"/>
  <c r="L95" i="1"/>
  <c r="M95" i="1"/>
  <c r="N95" i="1"/>
  <c r="O95" i="1"/>
  <c r="J96" i="1"/>
  <c r="K96" i="1"/>
  <c r="L96" i="1"/>
  <c r="M96" i="1"/>
  <c r="N96" i="1"/>
  <c r="O96" i="1"/>
  <c r="J97" i="1"/>
  <c r="K97" i="1"/>
  <c r="L97" i="1"/>
  <c r="M97" i="1"/>
  <c r="N97" i="1"/>
  <c r="O97" i="1"/>
  <c r="J98" i="1"/>
  <c r="K98" i="1"/>
  <c r="L98" i="1"/>
  <c r="M98" i="1"/>
  <c r="N98" i="1"/>
  <c r="O98" i="1"/>
  <c r="J99" i="1"/>
  <c r="K99" i="1"/>
  <c r="L99" i="1"/>
  <c r="M99" i="1"/>
  <c r="N99" i="1"/>
  <c r="O99" i="1"/>
  <c r="J100" i="1"/>
  <c r="K100" i="1"/>
  <c r="L100" i="1"/>
  <c r="M100" i="1"/>
  <c r="N100" i="1"/>
  <c r="O100" i="1"/>
  <c r="J101" i="1"/>
  <c r="K101" i="1"/>
  <c r="L101" i="1"/>
  <c r="M101" i="1"/>
  <c r="N101" i="1"/>
  <c r="O101" i="1"/>
  <c r="J102" i="1"/>
  <c r="K102" i="1"/>
  <c r="L102" i="1"/>
  <c r="M102" i="1"/>
  <c r="N102" i="1"/>
  <c r="O102" i="1"/>
  <c r="J103" i="1"/>
  <c r="K103" i="1"/>
  <c r="L103" i="1"/>
  <c r="M103" i="1"/>
  <c r="N103" i="1"/>
  <c r="O103" i="1"/>
  <c r="J104" i="1"/>
  <c r="K104" i="1"/>
  <c r="L104" i="1"/>
  <c r="M104" i="1"/>
  <c r="N104" i="1"/>
  <c r="O104" i="1"/>
  <c r="J105" i="1"/>
  <c r="K105" i="1"/>
  <c r="L105" i="1"/>
  <c r="M105" i="1"/>
  <c r="N105" i="1"/>
  <c r="O105" i="1"/>
  <c r="J106" i="1"/>
  <c r="K106" i="1"/>
  <c r="L106" i="1"/>
  <c r="M106" i="1"/>
  <c r="N106" i="1"/>
  <c r="O106" i="1"/>
  <c r="J107" i="1"/>
  <c r="K107" i="1"/>
  <c r="L107" i="1"/>
  <c r="M107" i="1"/>
  <c r="N107" i="1"/>
  <c r="O107" i="1"/>
  <c r="J108" i="1"/>
  <c r="K108" i="1"/>
  <c r="L108" i="1"/>
  <c r="M108" i="1"/>
  <c r="N108" i="1"/>
  <c r="O108" i="1"/>
  <c r="J109" i="1"/>
  <c r="K109" i="1"/>
  <c r="L109" i="1"/>
  <c r="M109" i="1"/>
  <c r="N109" i="1"/>
  <c r="O109" i="1"/>
  <c r="J110" i="1"/>
  <c r="K110" i="1"/>
  <c r="L110" i="1"/>
  <c r="M110" i="1"/>
  <c r="N110" i="1"/>
  <c r="O110" i="1"/>
  <c r="J111" i="1"/>
  <c r="K111" i="1"/>
  <c r="L111" i="1"/>
  <c r="M111" i="1"/>
  <c r="N111" i="1"/>
  <c r="O111" i="1"/>
  <c r="J112" i="1"/>
  <c r="K112" i="1"/>
  <c r="L112" i="1"/>
  <c r="M112" i="1"/>
  <c r="N112" i="1"/>
  <c r="O112" i="1"/>
  <c r="J113" i="1"/>
  <c r="K113" i="1"/>
  <c r="L113" i="1"/>
  <c r="M113" i="1"/>
  <c r="N113" i="1"/>
  <c r="O113" i="1"/>
  <c r="J114" i="1"/>
  <c r="K114" i="1"/>
  <c r="L114" i="1"/>
  <c r="M114" i="1"/>
  <c r="N114" i="1"/>
  <c r="O114" i="1"/>
  <c r="J115" i="1"/>
  <c r="K115" i="1"/>
  <c r="L115" i="1"/>
  <c r="M115" i="1"/>
  <c r="N115" i="1"/>
  <c r="O115" i="1"/>
  <c r="J116" i="1"/>
  <c r="K116" i="1"/>
  <c r="L116" i="1"/>
  <c r="M116" i="1"/>
  <c r="N116" i="1"/>
  <c r="O116" i="1"/>
  <c r="J117" i="1"/>
  <c r="K117" i="1"/>
  <c r="L117" i="1"/>
  <c r="M117" i="1"/>
  <c r="N117" i="1"/>
  <c r="O117" i="1"/>
  <c r="J118" i="1"/>
  <c r="K118" i="1"/>
  <c r="L118" i="1"/>
  <c r="M118" i="1"/>
  <c r="N118" i="1"/>
  <c r="O118" i="1"/>
  <c r="J119" i="1"/>
  <c r="K119" i="1"/>
  <c r="L119" i="1"/>
  <c r="M119" i="1"/>
  <c r="N119" i="1"/>
  <c r="O119" i="1"/>
  <c r="J120" i="1"/>
  <c r="K120" i="1"/>
  <c r="L120" i="1"/>
  <c r="M120" i="1"/>
  <c r="N120" i="1"/>
  <c r="O120" i="1"/>
  <c r="J121" i="1"/>
  <c r="K121" i="1"/>
  <c r="L121" i="1"/>
  <c r="M121" i="1"/>
  <c r="N121" i="1"/>
  <c r="O121" i="1"/>
  <c r="J122" i="1"/>
  <c r="K122" i="1"/>
  <c r="L122" i="1"/>
  <c r="M122" i="1"/>
  <c r="N122" i="1"/>
  <c r="O122" i="1"/>
  <c r="J123" i="1"/>
  <c r="K123" i="1"/>
  <c r="L123" i="1"/>
  <c r="M123" i="1"/>
  <c r="N123" i="1"/>
  <c r="O123" i="1"/>
  <c r="J124" i="1"/>
  <c r="K124" i="1"/>
  <c r="L124" i="1"/>
  <c r="M124" i="1"/>
  <c r="N124" i="1"/>
  <c r="O124" i="1"/>
  <c r="J125" i="1"/>
  <c r="K125" i="1"/>
  <c r="L125" i="1"/>
  <c r="M125" i="1"/>
  <c r="N125" i="1"/>
  <c r="O125" i="1"/>
  <c r="J126" i="1"/>
  <c r="K126" i="1"/>
  <c r="L126" i="1"/>
  <c r="M126" i="1"/>
  <c r="N126" i="1"/>
  <c r="O126" i="1"/>
  <c r="J127" i="1"/>
  <c r="K127" i="1"/>
  <c r="L127" i="1"/>
  <c r="M127" i="1"/>
  <c r="N127" i="1"/>
  <c r="O127" i="1"/>
  <c r="J128" i="1"/>
  <c r="K128" i="1"/>
  <c r="L128" i="1"/>
  <c r="M128" i="1"/>
  <c r="N128" i="1"/>
  <c r="O128" i="1"/>
  <c r="J129" i="1"/>
  <c r="K129" i="1"/>
  <c r="L129" i="1"/>
  <c r="M129" i="1"/>
  <c r="N129" i="1"/>
  <c r="O129" i="1"/>
  <c r="J130" i="1"/>
  <c r="K130" i="1"/>
  <c r="L130" i="1"/>
  <c r="M130" i="1"/>
  <c r="N130" i="1"/>
  <c r="O130" i="1"/>
  <c r="J131" i="1"/>
  <c r="K131" i="1"/>
  <c r="L131" i="1"/>
  <c r="M131" i="1"/>
  <c r="N131" i="1"/>
  <c r="O131" i="1"/>
  <c r="J132" i="1"/>
  <c r="K132" i="1"/>
  <c r="L132" i="1"/>
  <c r="M132" i="1"/>
  <c r="N132" i="1"/>
  <c r="O132" i="1"/>
  <c r="J133" i="1"/>
  <c r="K133" i="1"/>
  <c r="L133" i="1"/>
  <c r="M133" i="1"/>
  <c r="N133" i="1"/>
  <c r="O133" i="1"/>
  <c r="J134" i="1"/>
  <c r="K134" i="1"/>
  <c r="L134" i="1"/>
  <c r="M134" i="1"/>
  <c r="N134" i="1"/>
  <c r="O134" i="1"/>
  <c r="J135" i="1"/>
  <c r="K135" i="1"/>
  <c r="L135" i="1"/>
  <c r="M135" i="1"/>
  <c r="N135" i="1"/>
  <c r="O135" i="1"/>
  <c r="J136" i="1"/>
  <c r="K136" i="1"/>
  <c r="L136" i="1"/>
  <c r="M136" i="1"/>
  <c r="N136" i="1"/>
  <c r="O136" i="1"/>
  <c r="J137" i="1"/>
  <c r="K137" i="1"/>
  <c r="L137" i="1"/>
  <c r="M137" i="1"/>
  <c r="N137" i="1"/>
  <c r="O137" i="1"/>
  <c r="J138" i="1"/>
  <c r="K138" i="1"/>
  <c r="L138" i="1"/>
  <c r="M138" i="1"/>
  <c r="N138" i="1"/>
  <c r="O138" i="1"/>
  <c r="J139" i="1"/>
  <c r="K139" i="1"/>
  <c r="L139" i="1"/>
  <c r="M139" i="1"/>
  <c r="N139" i="1"/>
  <c r="O139" i="1"/>
  <c r="J140" i="1"/>
  <c r="K140" i="1"/>
  <c r="L140" i="1"/>
  <c r="M140" i="1"/>
  <c r="N140" i="1"/>
  <c r="O140" i="1"/>
  <c r="J141" i="1"/>
  <c r="K141" i="1"/>
  <c r="L141" i="1"/>
  <c r="M141" i="1"/>
  <c r="N141" i="1"/>
  <c r="O141" i="1"/>
  <c r="J142" i="1"/>
  <c r="K142" i="1"/>
  <c r="L142" i="1"/>
  <c r="M142" i="1"/>
  <c r="N142" i="1"/>
  <c r="O142" i="1"/>
  <c r="J143" i="1"/>
  <c r="K143" i="1"/>
  <c r="L143" i="1"/>
  <c r="M143" i="1"/>
  <c r="N143" i="1"/>
  <c r="O143" i="1"/>
  <c r="J144" i="1"/>
  <c r="K144" i="1"/>
  <c r="L144" i="1"/>
  <c r="M144" i="1"/>
  <c r="N144" i="1"/>
  <c r="O144" i="1"/>
  <c r="J145" i="1"/>
  <c r="K145" i="1"/>
  <c r="L145" i="1"/>
  <c r="M145" i="1"/>
  <c r="N145" i="1"/>
  <c r="O145" i="1"/>
  <c r="J146" i="1"/>
  <c r="K146" i="1"/>
  <c r="L146" i="1"/>
  <c r="M146" i="1"/>
  <c r="N146" i="1"/>
  <c r="O146" i="1"/>
  <c r="J147" i="1"/>
  <c r="K147" i="1"/>
  <c r="L147" i="1"/>
  <c r="M147" i="1"/>
  <c r="N147" i="1"/>
  <c r="O147" i="1"/>
  <c r="J148" i="1"/>
  <c r="K148" i="1"/>
  <c r="L148" i="1"/>
  <c r="M148" i="1"/>
  <c r="N148" i="1"/>
  <c r="O148" i="1"/>
  <c r="J149" i="1"/>
  <c r="K149" i="1"/>
  <c r="L149" i="1"/>
  <c r="M149" i="1"/>
  <c r="N149" i="1"/>
  <c r="O149" i="1"/>
  <c r="J150" i="1"/>
  <c r="K150" i="1"/>
  <c r="L150" i="1"/>
  <c r="M150" i="1"/>
  <c r="N150" i="1"/>
  <c r="O150" i="1"/>
  <c r="J151" i="1"/>
  <c r="K151" i="1"/>
  <c r="L151" i="1"/>
  <c r="M151" i="1"/>
  <c r="N151" i="1"/>
  <c r="O151" i="1"/>
  <c r="J152" i="1"/>
  <c r="K152" i="1"/>
  <c r="L152" i="1"/>
  <c r="M152" i="1"/>
  <c r="N152" i="1"/>
  <c r="O152" i="1"/>
  <c r="J153" i="1"/>
  <c r="K153" i="1"/>
  <c r="L153" i="1"/>
  <c r="M153" i="1"/>
  <c r="N153" i="1"/>
  <c r="O153" i="1"/>
  <c r="J154" i="1"/>
  <c r="K154" i="1"/>
  <c r="L154" i="1"/>
  <c r="M154" i="1"/>
  <c r="N154" i="1"/>
  <c r="O154" i="1"/>
  <c r="J155" i="1"/>
  <c r="K155" i="1"/>
  <c r="L155" i="1"/>
  <c r="M155" i="1"/>
  <c r="N155" i="1"/>
  <c r="O155" i="1"/>
  <c r="J156" i="1"/>
  <c r="K156" i="1"/>
  <c r="L156" i="1"/>
  <c r="M156" i="1"/>
  <c r="N156" i="1"/>
  <c r="O156" i="1"/>
  <c r="J157" i="1"/>
  <c r="K157" i="1"/>
  <c r="L157" i="1"/>
  <c r="M157" i="1"/>
  <c r="N157" i="1"/>
  <c r="O157" i="1"/>
  <c r="J158" i="1"/>
  <c r="K158" i="1"/>
  <c r="L158" i="1"/>
  <c r="M158" i="1"/>
  <c r="N158" i="1"/>
  <c r="O158" i="1"/>
  <c r="J159" i="1"/>
  <c r="K159" i="1"/>
  <c r="L159" i="1"/>
  <c r="M159" i="1"/>
  <c r="N159" i="1"/>
  <c r="O159" i="1"/>
  <c r="J160" i="1"/>
  <c r="K160" i="1"/>
  <c r="L160" i="1"/>
  <c r="M160" i="1"/>
  <c r="N160" i="1"/>
  <c r="O160" i="1"/>
  <c r="J161" i="1"/>
  <c r="K161" i="1"/>
  <c r="L161" i="1"/>
  <c r="M161" i="1"/>
  <c r="N161" i="1"/>
  <c r="O161" i="1"/>
  <c r="J162" i="1"/>
  <c r="K162" i="1"/>
  <c r="L162" i="1"/>
  <c r="M162" i="1"/>
  <c r="N162" i="1"/>
  <c r="O162" i="1"/>
  <c r="J163" i="1"/>
  <c r="K163" i="1"/>
  <c r="L163" i="1"/>
  <c r="M163" i="1"/>
  <c r="N163" i="1"/>
  <c r="O163" i="1"/>
  <c r="J164" i="1"/>
  <c r="K164" i="1"/>
  <c r="L164" i="1"/>
  <c r="M164" i="1"/>
  <c r="N164" i="1"/>
  <c r="O164" i="1"/>
  <c r="J165" i="1"/>
  <c r="K165" i="1"/>
  <c r="L165" i="1"/>
  <c r="M165" i="1"/>
  <c r="N165" i="1"/>
  <c r="O165" i="1"/>
  <c r="J166" i="1"/>
  <c r="K166" i="1"/>
  <c r="L166" i="1"/>
  <c r="M166" i="1"/>
  <c r="N166" i="1"/>
  <c r="O166" i="1"/>
  <c r="J167" i="1"/>
  <c r="K167" i="1"/>
  <c r="L167" i="1"/>
  <c r="M167" i="1"/>
  <c r="N167" i="1"/>
  <c r="O167" i="1"/>
  <c r="J168" i="1"/>
  <c r="K168" i="1"/>
  <c r="L168" i="1"/>
  <c r="M168" i="1"/>
  <c r="N168" i="1"/>
  <c r="O168" i="1"/>
  <c r="J169" i="1"/>
  <c r="K169" i="1"/>
  <c r="L169" i="1"/>
  <c r="M169" i="1"/>
  <c r="N169" i="1"/>
  <c r="O169" i="1"/>
  <c r="J170" i="1"/>
  <c r="K170" i="1"/>
  <c r="L170" i="1"/>
  <c r="M170" i="1"/>
  <c r="N170" i="1"/>
  <c r="O170" i="1"/>
  <c r="J171" i="1"/>
  <c r="K171" i="1"/>
  <c r="L171" i="1"/>
  <c r="M171" i="1"/>
  <c r="N171" i="1"/>
  <c r="O171" i="1"/>
  <c r="J172" i="1"/>
  <c r="K172" i="1"/>
  <c r="L172" i="1"/>
  <c r="M172" i="1"/>
  <c r="N172" i="1"/>
  <c r="O172" i="1"/>
  <c r="J173" i="1"/>
  <c r="K173" i="1"/>
  <c r="L173" i="1"/>
  <c r="M173" i="1"/>
  <c r="N173" i="1"/>
  <c r="O173" i="1"/>
  <c r="J174" i="1"/>
  <c r="K174" i="1"/>
  <c r="L174" i="1"/>
  <c r="M174" i="1"/>
  <c r="N174" i="1"/>
  <c r="O174" i="1"/>
  <c r="J175" i="1"/>
  <c r="K175" i="1"/>
  <c r="L175" i="1"/>
  <c r="M175" i="1"/>
  <c r="N175" i="1"/>
  <c r="O175" i="1"/>
  <c r="J176" i="1"/>
  <c r="K176" i="1"/>
  <c r="L176" i="1"/>
  <c r="M176" i="1"/>
  <c r="N176" i="1"/>
  <c r="O176" i="1"/>
  <c r="J177" i="1"/>
  <c r="K177" i="1"/>
  <c r="L177" i="1"/>
  <c r="M177" i="1"/>
  <c r="N177" i="1"/>
  <c r="O177" i="1"/>
  <c r="J178" i="1"/>
  <c r="K178" i="1"/>
  <c r="L178" i="1"/>
  <c r="M178" i="1"/>
  <c r="N178" i="1"/>
  <c r="O178" i="1"/>
  <c r="J179" i="1"/>
  <c r="K179" i="1"/>
  <c r="L179" i="1"/>
  <c r="M179" i="1"/>
  <c r="N179" i="1"/>
  <c r="O179" i="1"/>
  <c r="J180" i="1"/>
  <c r="K180" i="1"/>
  <c r="L180" i="1"/>
  <c r="M180" i="1"/>
  <c r="N180" i="1"/>
  <c r="O180" i="1"/>
  <c r="J181" i="1"/>
  <c r="K181" i="1"/>
  <c r="L181" i="1"/>
  <c r="M181" i="1"/>
  <c r="N181" i="1"/>
  <c r="O181" i="1"/>
  <c r="J182" i="1"/>
  <c r="K182" i="1"/>
  <c r="L182" i="1"/>
  <c r="M182" i="1"/>
  <c r="N182" i="1"/>
  <c r="O182" i="1"/>
  <c r="J183" i="1"/>
  <c r="K183" i="1"/>
  <c r="L183" i="1"/>
  <c r="M183" i="1"/>
  <c r="N183" i="1"/>
  <c r="O183" i="1"/>
  <c r="J184" i="1"/>
  <c r="K184" i="1"/>
  <c r="L184" i="1"/>
  <c r="M184" i="1"/>
  <c r="N184" i="1"/>
  <c r="O184" i="1"/>
  <c r="J185" i="1"/>
  <c r="K185" i="1"/>
  <c r="L185" i="1"/>
  <c r="M185" i="1"/>
  <c r="N185" i="1"/>
  <c r="O185" i="1"/>
  <c r="J186" i="1"/>
  <c r="K186" i="1"/>
  <c r="L186" i="1"/>
  <c r="M186" i="1"/>
  <c r="N186" i="1"/>
  <c r="O186" i="1"/>
  <c r="J187" i="1"/>
  <c r="K187" i="1"/>
  <c r="L187" i="1"/>
  <c r="M187" i="1"/>
  <c r="N187" i="1"/>
  <c r="O187" i="1"/>
  <c r="J188" i="1"/>
  <c r="K188" i="1"/>
  <c r="L188" i="1"/>
  <c r="M188" i="1"/>
  <c r="N188" i="1"/>
  <c r="O188" i="1"/>
  <c r="J189" i="1"/>
  <c r="K189" i="1"/>
  <c r="L189" i="1"/>
  <c r="M189" i="1"/>
  <c r="N189" i="1"/>
  <c r="O189" i="1"/>
  <c r="J190" i="1"/>
  <c r="K190" i="1"/>
  <c r="L190" i="1"/>
  <c r="M190" i="1"/>
  <c r="N190" i="1"/>
  <c r="O190" i="1"/>
  <c r="J191" i="1"/>
  <c r="K191" i="1"/>
  <c r="L191" i="1"/>
  <c r="M191" i="1"/>
  <c r="N191" i="1"/>
  <c r="O191" i="1"/>
  <c r="J192" i="1"/>
  <c r="K192" i="1"/>
  <c r="L192" i="1"/>
  <c r="M192" i="1"/>
  <c r="N192" i="1"/>
  <c r="O192" i="1"/>
  <c r="J193" i="1"/>
  <c r="K193" i="1"/>
  <c r="L193" i="1"/>
  <c r="M193" i="1"/>
  <c r="N193" i="1"/>
  <c r="O193" i="1"/>
  <c r="J194" i="1"/>
  <c r="K194" i="1"/>
  <c r="L194" i="1"/>
  <c r="M194" i="1"/>
  <c r="N194" i="1"/>
  <c r="O194" i="1"/>
  <c r="J195" i="1"/>
  <c r="K195" i="1"/>
  <c r="L195" i="1"/>
  <c r="M195" i="1"/>
  <c r="N195" i="1"/>
  <c r="O195" i="1"/>
  <c r="J196" i="1"/>
  <c r="K196" i="1"/>
  <c r="L196" i="1"/>
  <c r="M196" i="1"/>
  <c r="N196" i="1"/>
  <c r="O196" i="1"/>
  <c r="J197" i="1"/>
  <c r="K197" i="1"/>
  <c r="L197" i="1"/>
  <c r="M197" i="1"/>
  <c r="N197" i="1"/>
  <c r="O197" i="1"/>
  <c r="J198" i="1"/>
  <c r="K198" i="1"/>
  <c r="L198" i="1"/>
  <c r="M198" i="1"/>
  <c r="N198" i="1"/>
  <c r="O198" i="1"/>
  <c r="J199" i="1"/>
  <c r="K199" i="1"/>
  <c r="L199" i="1"/>
  <c r="M199" i="1"/>
  <c r="N199" i="1"/>
  <c r="O199" i="1"/>
  <c r="J200" i="1"/>
  <c r="K200" i="1"/>
  <c r="L200" i="1"/>
  <c r="M200" i="1"/>
  <c r="N200" i="1"/>
  <c r="O200" i="1"/>
  <c r="J201" i="1"/>
  <c r="K201" i="1"/>
  <c r="L201" i="1"/>
  <c r="M201" i="1"/>
  <c r="N201" i="1"/>
  <c r="O201" i="1"/>
  <c r="J202" i="1"/>
  <c r="K202" i="1"/>
  <c r="L202" i="1"/>
  <c r="M202" i="1"/>
  <c r="N202" i="1"/>
  <c r="O202" i="1"/>
  <c r="J203" i="1"/>
  <c r="K203" i="1"/>
  <c r="L203" i="1"/>
  <c r="M203" i="1"/>
  <c r="N203" i="1"/>
  <c r="O203" i="1"/>
  <c r="J204" i="1"/>
  <c r="K204" i="1"/>
  <c r="L204" i="1"/>
  <c r="M204" i="1"/>
  <c r="N204" i="1"/>
  <c r="O204" i="1"/>
  <c r="J205" i="1"/>
  <c r="K205" i="1"/>
  <c r="L205" i="1"/>
  <c r="M205" i="1"/>
  <c r="N205" i="1"/>
  <c r="O205" i="1"/>
  <c r="J206" i="1"/>
  <c r="K206" i="1"/>
  <c r="L206" i="1"/>
  <c r="M206" i="1"/>
  <c r="N206" i="1"/>
  <c r="O206" i="1"/>
  <c r="M10" i="1"/>
  <c r="N10" i="1"/>
  <c r="O10" i="1"/>
  <c r="L10" i="1"/>
  <c r="K10" i="1"/>
  <c r="J10" i="1"/>
  <c r="A11" i="1"/>
  <c r="B11" i="1"/>
  <c r="C11" i="1"/>
  <c r="D11" i="1"/>
  <c r="E11" i="1"/>
  <c r="F11" i="1"/>
  <c r="G11" i="1"/>
  <c r="AB11" i="1" s="1"/>
  <c r="H11" i="1"/>
  <c r="AC11" i="1" s="1"/>
  <c r="A12" i="1"/>
  <c r="B12" i="1"/>
  <c r="X12" i="1"/>
  <c r="D12" i="1"/>
  <c r="E12" i="1"/>
  <c r="F12" i="1"/>
  <c r="G12" i="1"/>
  <c r="H12" i="1"/>
  <c r="A13" i="1"/>
  <c r="B13" i="1"/>
  <c r="D13" i="1"/>
  <c r="E13" i="1"/>
  <c r="Z13" i="1" s="1"/>
  <c r="F13" i="1"/>
  <c r="G13" i="1"/>
  <c r="H13" i="1"/>
  <c r="A14" i="1"/>
  <c r="B14" i="1"/>
  <c r="C14" i="1"/>
  <c r="D14" i="1"/>
  <c r="E14" i="1"/>
  <c r="F14" i="1"/>
  <c r="G14" i="1"/>
  <c r="AB14" i="1" s="1"/>
  <c r="H14" i="1"/>
  <c r="A15" i="1"/>
  <c r="B15" i="1"/>
  <c r="C15" i="1"/>
  <c r="D15" i="1"/>
  <c r="E15" i="1"/>
  <c r="F15" i="1"/>
  <c r="G15" i="1"/>
  <c r="AB15" i="1" s="1"/>
  <c r="H15" i="1"/>
  <c r="AC15" i="1" s="1"/>
  <c r="A16" i="1"/>
  <c r="B16" i="1"/>
  <c r="C16" i="1"/>
  <c r="X16" i="1" s="1"/>
  <c r="D16" i="1"/>
  <c r="E16" i="1"/>
  <c r="Z16" i="1" s="1"/>
  <c r="F16" i="1"/>
  <c r="G16" i="1"/>
  <c r="H16" i="1"/>
  <c r="A17" i="1"/>
  <c r="B17" i="1"/>
  <c r="C17" i="1"/>
  <c r="D17" i="1"/>
  <c r="E17" i="1"/>
  <c r="F17" i="1"/>
  <c r="G17" i="1"/>
  <c r="H17" i="1"/>
  <c r="A18" i="1"/>
  <c r="B18" i="1"/>
  <c r="C18" i="1"/>
  <c r="D18" i="1"/>
  <c r="E18" i="1"/>
  <c r="F18" i="1"/>
  <c r="G18" i="1"/>
  <c r="H18" i="1"/>
  <c r="A19" i="1"/>
  <c r="B19" i="1"/>
  <c r="C19" i="1"/>
  <c r="D19" i="1"/>
  <c r="E19" i="1"/>
  <c r="F19" i="1"/>
  <c r="G19" i="1"/>
  <c r="AB19" i="1" s="1"/>
  <c r="H19" i="1"/>
  <c r="AC19" i="1" s="1"/>
  <c r="A20" i="1"/>
  <c r="B20" i="1"/>
  <c r="C20" i="1"/>
  <c r="X20" i="1" s="1"/>
  <c r="D20" i="1"/>
  <c r="E20" i="1"/>
  <c r="F20" i="1"/>
  <c r="G20" i="1"/>
  <c r="H20" i="1"/>
  <c r="A21" i="1"/>
  <c r="B21" i="1"/>
  <c r="C21" i="1"/>
  <c r="D21" i="1"/>
  <c r="E21" i="1"/>
  <c r="F21" i="1"/>
  <c r="G21" i="1"/>
  <c r="H21" i="1"/>
  <c r="A22" i="1"/>
  <c r="B22" i="1"/>
  <c r="C22" i="1"/>
  <c r="D22" i="1"/>
  <c r="E22" i="1"/>
  <c r="F22" i="1"/>
  <c r="G22" i="1"/>
  <c r="H22" i="1"/>
  <c r="AC22" i="1" s="1"/>
  <c r="A23" i="1"/>
  <c r="B23" i="1"/>
  <c r="C23" i="1"/>
  <c r="D23" i="1"/>
  <c r="E23" i="1"/>
  <c r="F23" i="1"/>
  <c r="G23" i="1"/>
  <c r="AB23" i="1" s="1"/>
  <c r="H23" i="1"/>
  <c r="A24" i="1"/>
  <c r="B24" i="1"/>
  <c r="C24" i="1"/>
  <c r="X24" i="1" s="1"/>
  <c r="D24" i="1"/>
  <c r="E24" i="1"/>
  <c r="F24" i="1"/>
  <c r="G24" i="1"/>
  <c r="H24" i="1"/>
  <c r="A25" i="1"/>
  <c r="B25" i="1"/>
  <c r="C25" i="1"/>
  <c r="D25" i="1"/>
  <c r="E25" i="1"/>
  <c r="Z25" i="1" s="1"/>
  <c r="F25" i="1"/>
  <c r="G25" i="1"/>
  <c r="H25" i="1"/>
  <c r="A26" i="1"/>
  <c r="B26" i="1"/>
  <c r="C26" i="1"/>
  <c r="D26" i="1"/>
  <c r="E26" i="1"/>
  <c r="F26" i="1"/>
  <c r="G26" i="1"/>
  <c r="AB26" i="1" s="1"/>
  <c r="H26" i="1"/>
  <c r="AC26" i="1" s="1"/>
  <c r="A27" i="1"/>
  <c r="B27" i="1"/>
  <c r="C27" i="1"/>
  <c r="D27" i="1"/>
  <c r="E27" i="1"/>
  <c r="F27" i="1"/>
  <c r="G27" i="1"/>
  <c r="H27" i="1"/>
  <c r="A28" i="1"/>
  <c r="B28" i="1"/>
  <c r="C28" i="1"/>
  <c r="X28" i="1" s="1"/>
  <c r="D28" i="1"/>
  <c r="E28" i="1"/>
  <c r="Z28" i="1" s="1"/>
  <c r="F28" i="1"/>
  <c r="G28" i="1"/>
  <c r="H28" i="1"/>
  <c r="A29" i="1"/>
  <c r="B29" i="1"/>
  <c r="C29" i="1"/>
  <c r="D29" i="1"/>
  <c r="E29" i="1"/>
  <c r="F29" i="1"/>
  <c r="G29" i="1"/>
  <c r="H29" i="1"/>
  <c r="A30" i="1"/>
  <c r="B30" i="1"/>
  <c r="C30" i="1"/>
  <c r="D30" i="1"/>
  <c r="E30" i="1"/>
  <c r="F30" i="1"/>
  <c r="G30" i="1"/>
  <c r="H30" i="1"/>
  <c r="A31" i="1"/>
  <c r="B31" i="1"/>
  <c r="C31" i="1"/>
  <c r="D31" i="1"/>
  <c r="E31" i="1"/>
  <c r="F31" i="1"/>
  <c r="G31" i="1"/>
  <c r="AB31" i="1" s="1"/>
  <c r="H31" i="1"/>
  <c r="AC31" i="1" s="1"/>
  <c r="A32" i="1"/>
  <c r="B32" i="1"/>
  <c r="C32" i="1"/>
  <c r="X32" i="1" s="1"/>
  <c r="D32" i="1"/>
  <c r="E32" i="1"/>
  <c r="F32" i="1"/>
  <c r="G32" i="1"/>
  <c r="H32" i="1"/>
  <c r="AC32" i="1" s="1"/>
  <c r="A33" i="1"/>
  <c r="B33" i="1"/>
  <c r="C33" i="1"/>
  <c r="D33" i="1"/>
  <c r="E33" i="1"/>
  <c r="F33" i="1"/>
  <c r="G33" i="1"/>
  <c r="H33" i="1"/>
  <c r="A34" i="1"/>
  <c r="B34" i="1"/>
  <c r="C34" i="1"/>
  <c r="D34" i="1"/>
  <c r="E34" i="1"/>
  <c r="F34" i="1"/>
  <c r="G34" i="1"/>
  <c r="H34" i="1"/>
  <c r="AC34" i="1" s="1"/>
  <c r="A35" i="1"/>
  <c r="B35" i="1"/>
  <c r="C35" i="1"/>
  <c r="D35" i="1"/>
  <c r="E35" i="1"/>
  <c r="F35" i="1"/>
  <c r="G35" i="1"/>
  <c r="AB35" i="1" s="1"/>
  <c r="H35" i="1"/>
  <c r="AC35" i="1" s="1"/>
  <c r="A36" i="1"/>
  <c r="B36" i="1"/>
  <c r="C36" i="1"/>
  <c r="X36" i="1" s="1"/>
  <c r="D36" i="1"/>
  <c r="E36" i="1"/>
  <c r="F36" i="1"/>
  <c r="G36" i="1"/>
  <c r="H36" i="1"/>
  <c r="A37" i="1"/>
  <c r="B37" i="1"/>
  <c r="C37" i="1"/>
  <c r="D37" i="1"/>
  <c r="E37" i="1"/>
  <c r="Z37" i="1" s="1"/>
  <c r="F37" i="1"/>
  <c r="G37" i="1"/>
  <c r="H37" i="1"/>
  <c r="A38" i="1"/>
  <c r="B38" i="1"/>
  <c r="C38" i="1"/>
  <c r="D38" i="1"/>
  <c r="E38" i="1"/>
  <c r="F38" i="1"/>
  <c r="G38" i="1"/>
  <c r="AB38" i="1" s="1"/>
  <c r="H38" i="1"/>
  <c r="A39" i="1"/>
  <c r="B39" i="1"/>
  <c r="C39" i="1"/>
  <c r="D39" i="1"/>
  <c r="E39" i="1"/>
  <c r="F39" i="1"/>
  <c r="G39" i="1"/>
  <c r="AB39" i="1" s="1"/>
  <c r="H39" i="1"/>
  <c r="AC39" i="1" s="1"/>
  <c r="A40" i="1"/>
  <c r="B40" i="1"/>
  <c r="C40" i="1"/>
  <c r="X40" i="1" s="1"/>
  <c r="D40" i="1"/>
  <c r="E40" i="1"/>
  <c r="Z40" i="1" s="1"/>
  <c r="F40" i="1"/>
  <c r="G40" i="1"/>
  <c r="H40" i="1"/>
  <c r="A41" i="1"/>
  <c r="B41" i="1"/>
  <c r="C41" i="1"/>
  <c r="D41" i="1"/>
  <c r="E41" i="1"/>
  <c r="F41" i="1"/>
  <c r="G41" i="1"/>
  <c r="H41" i="1"/>
  <c r="A42" i="1"/>
  <c r="B42" i="1"/>
  <c r="C42" i="1"/>
  <c r="D42" i="1"/>
  <c r="E42" i="1"/>
  <c r="F42" i="1"/>
  <c r="G42" i="1"/>
  <c r="AB42" i="1" s="1"/>
  <c r="H42" i="1"/>
  <c r="A43" i="1"/>
  <c r="B43" i="1"/>
  <c r="C43" i="1"/>
  <c r="D43" i="1"/>
  <c r="E43" i="1"/>
  <c r="F43" i="1"/>
  <c r="G43" i="1"/>
  <c r="AB43" i="1" s="1"/>
  <c r="H43" i="1"/>
  <c r="AC43" i="1" s="1"/>
  <c r="A44" i="1"/>
  <c r="B44" i="1"/>
  <c r="C44" i="1"/>
  <c r="X44" i="1" s="1"/>
  <c r="D44" i="1"/>
  <c r="E44" i="1"/>
  <c r="F44" i="1"/>
  <c r="G44" i="1"/>
  <c r="H44" i="1"/>
  <c r="AC44" i="1" s="1"/>
  <c r="A45" i="1"/>
  <c r="B45" i="1"/>
  <c r="C45" i="1"/>
  <c r="D45" i="1"/>
  <c r="E45" i="1"/>
  <c r="F45" i="1"/>
  <c r="G45" i="1"/>
  <c r="H45" i="1"/>
  <c r="A46" i="1"/>
  <c r="B46" i="1"/>
  <c r="C46" i="1"/>
  <c r="D46" i="1"/>
  <c r="E46" i="1"/>
  <c r="F46" i="1"/>
  <c r="G46" i="1"/>
  <c r="H46" i="1"/>
  <c r="A47" i="1"/>
  <c r="B47" i="1"/>
  <c r="C47" i="1"/>
  <c r="D47" i="1"/>
  <c r="E47" i="1"/>
  <c r="F47" i="1"/>
  <c r="G47" i="1"/>
  <c r="AB47" i="1" s="1"/>
  <c r="H47" i="1"/>
  <c r="AC47" i="1" s="1"/>
  <c r="A48" i="1"/>
  <c r="B48" i="1"/>
  <c r="C48" i="1"/>
  <c r="X48" i="1" s="1"/>
  <c r="D48" i="1"/>
  <c r="E48" i="1"/>
  <c r="F48" i="1"/>
  <c r="G48" i="1"/>
  <c r="H48" i="1"/>
  <c r="AC48" i="1" s="1"/>
  <c r="A49" i="1"/>
  <c r="B49" i="1"/>
  <c r="C49" i="1"/>
  <c r="D49" i="1"/>
  <c r="E49" i="1"/>
  <c r="Z49" i="1" s="1"/>
  <c r="F49" i="1"/>
  <c r="G49" i="1"/>
  <c r="H49" i="1"/>
  <c r="A50" i="1"/>
  <c r="B50" i="1"/>
  <c r="C50" i="1"/>
  <c r="D50" i="1"/>
  <c r="E50" i="1"/>
  <c r="F50" i="1"/>
  <c r="G50" i="1"/>
  <c r="AB50" i="1" s="1"/>
  <c r="H50" i="1"/>
  <c r="A51" i="1"/>
  <c r="B51" i="1"/>
  <c r="C51" i="1"/>
  <c r="D51" i="1"/>
  <c r="E51" i="1"/>
  <c r="F51" i="1"/>
  <c r="G51" i="1"/>
  <c r="AB51" i="1" s="1"/>
  <c r="H51" i="1"/>
  <c r="AC51" i="1" s="1"/>
  <c r="A52" i="1"/>
  <c r="B52" i="1"/>
  <c r="C52" i="1"/>
  <c r="X52" i="1" s="1"/>
  <c r="D52" i="1"/>
  <c r="E52" i="1"/>
  <c r="Z52" i="1" s="1"/>
  <c r="F52" i="1"/>
  <c r="G52" i="1"/>
  <c r="H52" i="1"/>
  <c r="A53" i="1"/>
  <c r="B53" i="1"/>
  <c r="C53" i="1"/>
  <c r="D53" i="1"/>
  <c r="E53" i="1"/>
  <c r="F53" i="1"/>
  <c r="G53" i="1"/>
  <c r="H53" i="1"/>
  <c r="A54" i="1"/>
  <c r="B54" i="1"/>
  <c r="C54" i="1"/>
  <c r="D54" i="1"/>
  <c r="E54" i="1"/>
  <c r="F54" i="1"/>
  <c r="G54" i="1"/>
  <c r="AB54" i="1" s="1"/>
  <c r="H54" i="1"/>
  <c r="A55" i="1"/>
  <c r="B55" i="1"/>
  <c r="C55" i="1"/>
  <c r="D55" i="1"/>
  <c r="E55" i="1"/>
  <c r="F55" i="1"/>
  <c r="G55" i="1"/>
  <c r="H55" i="1"/>
  <c r="A56" i="1"/>
  <c r="B56" i="1"/>
  <c r="C56" i="1"/>
  <c r="X56" i="1" s="1"/>
  <c r="D56" i="1"/>
  <c r="E56" i="1"/>
  <c r="F56" i="1"/>
  <c r="G56" i="1"/>
  <c r="H56" i="1"/>
  <c r="AC56" i="1" s="1"/>
  <c r="A57" i="1"/>
  <c r="B57" i="1"/>
  <c r="C57" i="1"/>
  <c r="D57" i="1"/>
  <c r="E57" i="1"/>
  <c r="F57" i="1"/>
  <c r="G57" i="1"/>
  <c r="H57" i="1"/>
  <c r="A58" i="1"/>
  <c r="B58" i="1"/>
  <c r="C58" i="1"/>
  <c r="D58" i="1"/>
  <c r="E58" i="1"/>
  <c r="F58" i="1"/>
  <c r="G58" i="1"/>
  <c r="H58" i="1"/>
  <c r="A59" i="1"/>
  <c r="B59" i="1"/>
  <c r="C59" i="1"/>
  <c r="D59" i="1"/>
  <c r="E59" i="1"/>
  <c r="F59" i="1"/>
  <c r="G59" i="1"/>
  <c r="AB59" i="1" s="1"/>
  <c r="H59" i="1"/>
  <c r="A60" i="1"/>
  <c r="B60" i="1"/>
  <c r="C60" i="1"/>
  <c r="X60" i="1" s="1"/>
  <c r="D60" i="1"/>
  <c r="E60" i="1"/>
  <c r="F60" i="1"/>
  <c r="G60" i="1"/>
  <c r="H60" i="1"/>
  <c r="AC60" i="1" s="1"/>
  <c r="A61" i="1"/>
  <c r="B61" i="1"/>
  <c r="C61" i="1"/>
  <c r="D61" i="1"/>
  <c r="E61" i="1"/>
  <c r="Z61" i="1" s="1"/>
  <c r="F61" i="1"/>
  <c r="G61" i="1"/>
  <c r="H61" i="1"/>
  <c r="A62" i="1"/>
  <c r="B62" i="1"/>
  <c r="C62" i="1"/>
  <c r="D62" i="1"/>
  <c r="E62" i="1"/>
  <c r="F62" i="1"/>
  <c r="G62" i="1"/>
  <c r="AB62" i="1" s="1"/>
  <c r="H62" i="1"/>
  <c r="A63" i="1"/>
  <c r="B63" i="1"/>
  <c r="C63" i="1"/>
  <c r="D63" i="1"/>
  <c r="E63" i="1"/>
  <c r="F63" i="1"/>
  <c r="G63" i="1"/>
  <c r="AB63" i="1" s="1"/>
  <c r="H63" i="1"/>
  <c r="AC63" i="1" s="1"/>
  <c r="A64" i="1"/>
  <c r="B64" i="1"/>
  <c r="C64" i="1"/>
  <c r="X64" i="1" s="1"/>
  <c r="D64" i="1"/>
  <c r="E64" i="1"/>
  <c r="Z64" i="1" s="1"/>
  <c r="F64" i="1"/>
  <c r="G64" i="1"/>
  <c r="H64" i="1"/>
  <c r="AC64" i="1" s="1"/>
  <c r="A65" i="1"/>
  <c r="B65" i="1"/>
  <c r="C65" i="1"/>
  <c r="D65" i="1"/>
  <c r="E65" i="1"/>
  <c r="F65" i="1"/>
  <c r="G65" i="1"/>
  <c r="H65" i="1"/>
  <c r="A66" i="1"/>
  <c r="B66" i="1"/>
  <c r="C66" i="1"/>
  <c r="D66" i="1"/>
  <c r="E66" i="1"/>
  <c r="F66" i="1"/>
  <c r="G66" i="1"/>
  <c r="H66" i="1"/>
  <c r="A67" i="1"/>
  <c r="B67" i="1"/>
  <c r="C67" i="1"/>
  <c r="D67" i="1"/>
  <c r="E67" i="1"/>
  <c r="F67" i="1"/>
  <c r="G67" i="1"/>
  <c r="AB67" i="1" s="1"/>
  <c r="H67" i="1"/>
  <c r="AC67" i="1" s="1"/>
  <c r="A68" i="1"/>
  <c r="B68" i="1"/>
  <c r="C68" i="1"/>
  <c r="X68" i="1" s="1"/>
  <c r="D68" i="1"/>
  <c r="E68" i="1"/>
  <c r="F68" i="1"/>
  <c r="G68" i="1"/>
  <c r="H68" i="1"/>
  <c r="AC68" i="1" s="1"/>
  <c r="A69" i="1"/>
  <c r="B69" i="1"/>
  <c r="C69" i="1"/>
  <c r="D69" i="1"/>
  <c r="E69" i="1"/>
  <c r="F69" i="1"/>
  <c r="G69" i="1"/>
  <c r="H69" i="1"/>
  <c r="A70" i="1"/>
  <c r="B70" i="1"/>
  <c r="C70" i="1"/>
  <c r="D70" i="1"/>
  <c r="E70" i="1"/>
  <c r="F70" i="1"/>
  <c r="G70" i="1"/>
  <c r="H70" i="1"/>
  <c r="A71" i="1"/>
  <c r="B71" i="1"/>
  <c r="C71" i="1"/>
  <c r="D71" i="1"/>
  <c r="E71" i="1"/>
  <c r="F71" i="1"/>
  <c r="G71" i="1"/>
  <c r="AB71" i="1" s="1"/>
  <c r="H71" i="1"/>
  <c r="AC71" i="1" s="1"/>
  <c r="A72" i="1"/>
  <c r="B72" i="1"/>
  <c r="C72" i="1"/>
  <c r="X72" i="1" s="1"/>
  <c r="D72" i="1"/>
  <c r="E72" i="1"/>
  <c r="F72" i="1"/>
  <c r="G72" i="1"/>
  <c r="H72" i="1"/>
  <c r="AC72" i="1" s="1"/>
  <c r="A73" i="1"/>
  <c r="B73" i="1"/>
  <c r="C73" i="1"/>
  <c r="D73" i="1"/>
  <c r="E73" i="1"/>
  <c r="Z73" i="1" s="1"/>
  <c r="F73" i="1"/>
  <c r="G73" i="1"/>
  <c r="H73" i="1"/>
  <c r="A74" i="1"/>
  <c r="B74" i="1"/>
  <c r="C74" i="1"/>
  <c r="D74" i="1"/>
  <c r="E74" i="1"/>
  <c r="F74" i="1"/>
  <c r="G74" i="1"/>
  <c r="AB74" i="1" s="1"/>
  <c r="H74" i="1"/>
  <c r="A75" i="1"/>
  <c r="B75" i="1"/>
  <c r="C75" i="1"/>
  <c r="D75" i="1"/>
  <c r="E75" i="1"/>
  <c r="F75" i="1"/>
  <c r="G75" i="1"/>
  <c r="H75" i="1"/>
  <c r="A76" i="1"/>
  <c r="B76" i="1"/>
  <c r="C76" i="1"/>
  <c r="X76" i="1" s="1"/>
  <c r="D76" i="1"/>
  <c r="E76" i="1"/>
  <c r="Z76" i="1" s="1"/>
  <c r="F76" i="1"/>
  <c r="G76" i="1"/>
  <c r="H76" i="1"/>
  <c r="AC76" i="1" s="1"/>
  <c r="A77" i="1"/>
  <c r="B77" i="1"/>
  <c r="C77" i="1"/>
  <c r="D77" i="1"/>
  <c r="E77" i="1"/>
  <c r="F77" i="1"/>
  <c r="G77" i="1"/>
  <c r="H77" i="1"/>
  <c r="A78" i="1"/>
  <c r="B78" i="1"/>
  <c r="C78" i="1"/>
  <c r="D78" i="1"/>
  <c r="E78" i="1"/>
  <c r="F78" i="1"/>
  <c r="G78" i="1"/>
  <c r="AB78" i="1" s="1"/>
  <c r="H78" i="1"/>
  <c r="A79" i="1"/>
  <c r="B79" i="1"/>
  <c r="C79" i="1"/>
  <c r="D79" i="1"/>
  <c r="E79" i="1"/>
  <c r="F79" i="1"/>
  <c r="G79" i="1"/>
  <c r="H79" i="1"/>
  <c r="A80" i="1"/>
  <c r="B80" i="1"/>
  <c r="C80" i="1"/>
  <c r="X80" i="1" s="1"/>
  <c r="D80" i="1"/>
  <c r="E80" i="1"/>
  <c r="F80" i="1"/>
  <c r="G80" i="1"/>
  <c r="H80" i="1"/>
  <c r="A81" i="1"/>
  <c r="B81" i="1"/>
  <c r="C81" i="1"/>
  <c r="D81" i="1"/>
  <c r="E81" i="1"/>
  <c r="F81" i="1"/>
  <c r="G81" i="1"/>
  <c r="H81" i="1"/>
  <c r="A82" i="1"/>
  <c r="B82" i="1"/>
  <c r="C82" i="1"/>
  <c r="D82" i="1"/>
  <c r="E82" i="1"/>
  <c r="F82" i="1"/>
  <c r="G82" i="1"/>
  <c r="H82" i="1"/>
  <c r="A83" i="1"/>
  <c r="B83" i="1"/>
  <c r="C83" i="1"/>
  <c r="D83" i="1"/>
  <c r="E83" i="1"/>
  <c r="F83" i="1"/>
  <c r="G83" i="1"/>
  <c r="AB83" i="1" s="1"/>
  <c r="H83" i="1"/>
  <c r="A84" i="1"/>
  <c r="B84" i="1"/>
  <c r="C84" i="1"/>
  <c r="X84" i="1" s="1"/>
  <c r="D84" i="1"/>
  <c r="E84" i="1"/>
  <c r="F84" i="1"/>
  <c r="G84" i="1"/>
  <c r="H84" i="1"/>
  <c r="AC84" i="1" s="1"/>
  <c r="A85" i="1"/>
  <c r="B85" i="1"/>
  <c r="C85" i="1"/>
  <c r="D85" i="1"/>
  <c r="E85" i="1"/>
  <c r="Z85" i="1" s="1"/>
  <c r="F85" i="1"/>
  <c r="G85" i="1"/>
  <c r="H85" i="1"/>
  <c r="A86" i="1"/>
  <c r="B86" i="1"/>
  <c r="C86" i="1"/>
  <c r="D86" i="1"/>
  <c r="E86" i="1"/>
  <c r="F86" i="1"/>
  <c r="G86" i="1"/>
  <c r="AB86" i="1" s="1"/>
  <c r="H86" i="1"/>
  <c r="A87" i="1"/>
  <c r="B87" i="1"/>
  <c r="C87" i="1"/>
  <c r="D87" i="1"/>
  <c r="E87" i="1"/>
  <c r="F87" i="1"/>
  <c r="G87" i="1"/>
  <c r="AB87" i="1" s="1"/>
  <c r="H87" i="1"/>
  <c r="AC87" i="1" s="1"/>
  <c r="A88" i="1"/>
  <c r="B88" i="1"/>
  <c r="C88" i="1"/>
  <c r="X88" i="1" s="1"/>
  <c r="D88" i="1"/>
  <c r="E88" i="1"/>
  <c r="Z88" i="1" s="1"/>
  <c r="F88" i="1"/>
  <c r="G88" i="1"/>
  <c r="H88" i="1"/>
  <c r="A89" i="1"/>
  <c r="B89" i="1"/>
  <c r="C89" i="1"/>
  <c r="D89" i="1"/>
  <c r="E89" i="1"/>
  <c r="F89" i="1"/>
  <c r="G89" i="1"/>
  <c r="H89" i="1"/>
  <c r="A90" i="1"/>
  <c r="B90" i="1"/>
  <c r="C90" i="1"/>
  <c r="D90" i="1"/>
  <c r="E90" i="1"/>
  <c r="F90" i="1"/>
  <c r="G90" i="1"/>
  <c r="AB90" i="1" s="1"/>
  <c r="H90" i="1"/>
  <c r="A91" i="1"/>
  <c r="B91" i="1"/>
  <c r="C91" i="1"/>
  <c r="D91" i="1"/>
  <c r="E91" i="1"/>
  <c r="F91" i="1"/>
  <c r="G91" i="1"/>
  <c r="AB91" i="1" s="1"/>
  <c r="H91" i="1"/>
  <c r="AC91" i="1" s="1"/>
  <c r="A92" i="1"/>
  <c r="B92" i="1"/>
  <c r="C92" i="1"/>
  <c r="X92" i="1" s="1"/>
  <c r="D92" i="1"/>
  <c r="E92" i="1"/>
  <c r="F92" i="1"/>
  <c r="G92" i="1"/>
  <c r="H92" i="1"/>
  <c r="A93" i="1"/>
  <c r="B93" i="1"/>
  <c r="C93" i="1"/>
  <c r="D93" i="1"/>
  <c r="E93" i="1"/>
  <c r="F93" i="1"/>
  <c r="G93" i="1"/>
  <c r="H93" i="1"/>
  <c r="A94" i="1"/>
  <c r="B94" i="1"/>
  <c r="C94" i="1"/>
  <c r="D94" i="1"/>
  <c r="E94" i="1"/>
  <c r="F94" i="1"/>
  <c r="G94" i="1"/>
  <c r="H94" i="1"/>
  <c r="A95" i="1"/>
  <c r="B95" i="1"/>
  <c r="C95" i="1"/>
  <c r="D95" i="1"/>
  <c r="E95" i="1"/>
  <c r="F95" i="1"/>
  <c r="G95" i="1"/>
  <c r="AB95" i="1" s="1"/>
  <c r="H95" i="1"/>
  <c r="AC95" i="1" s="1"/>
  <c r="A96" i="1"/>
  <c r="B96" i="1"/>
  <c r="C96" i="1"/>
  <c r="X96" i="1" s="1"/>
  <c r="D96" i="1"/>
  <c r="E96" i="1"/>
  <c r="F96" i="1"/>
  <c r="G96" i="1"/>
  <c r="H96" i="1"/>
  <c r="AC96" i="1" s="1"/>
  <c r="A97" i="1"/>
  <c r="B97" i="1"/>
  <c r="C97" i="1"/>
  <c r="D97" i="1"/>
  <c r="E97" i="1"/>
  <c r="Z97" i="1" s="1"/>
  <c r="F97" i="1"/>
  <c r="G97" i="1"/>
  <c r="H97" i="1"/>
  <c r="A98" i="1"/>
  <c r="B98" i="1"/>
  <c r="C98" i="1"/>
  <c r="D98" i="1"/>
  <c r="E98" i="1"/>
  <c r="F98" i="1"/>
  <c r="G98" i="1"/>
  <c r="AB98" i="1" s="1"/>
  <c r="H98" i="1"/>
  <c r="A99" i="1"/>
  <c r="B99" i="1"/>
  <c r="C99" i="1"/>
  <c r="D99" i="1"/>
  <c r="E99" i="1"/>
  <c r="F99" i="1"/>
  <c r="G99" i="1"/>
  <c r="AB99" i="1" s="1"/>
  <c r="H99" i="1"/>
  <c r="AC99" i="1" s="1"/>
  <c r="A100" i="1"/>
  <c r="B100" i="1"/>
  <c r="C100" i="1"/>
  <c r="X100" i="1" s="1"/>
  <c r="D100" i="1"/>
  <c r="E100" i="1"/>
  <c r="Z100" i="1" s="1"/>
  <c r="F100" i="1"/>
  <c r="G100" i="1"/>
  <c r="H100" i="1"/>
  <c r="A101" i="1"/>
  <c r="B101" i="1"/>
  <c r="C101" i="1"/>
  <c r="D101" i="1"/>
  <c r="E101" i="1"/>
  <c r="F101" i="1"/>
  <c r="G101" i="1"/>
  <c r="H101" i="1"/>
  <c r="A102" i="1"/>
  <c r="B102" i="1"/>
  <c r="C102" i="1"/>
  <c r="D102" i="1"/>
  <c r="E102" i="1"/>
  <c r="F102" i="1"/>
  <c r="G102" i="1"/>
  <c r="AB102" i="1" s="1"/>
  <c r="H102" i="1"/>
  <c r="A103" i="1"/>
  <c r="B103" i="1"/>
  <c r="C103" i="1"/>
  <c r="D103" i="1"/>
  <c r="E103" i="1"/>
  <c r="F103" i="1"/>
  <c r="G103" i="1"/>
  <c r="H103" i="1"/>
  <c r="A104" i="1"/>
  <c r="B104" i="1"/>
  <c r="C104" i="1"/>
  <c r="X104" i="1" s="1"/>
  <c r="D104" i="1"/>
  <c r="E104" i="1"/>
  <c r="F104" i="1"/>
  <c r="G104" i="1"/>
  <c r="H104" i="1"/>
  <c r="A105" i="1"/>
  <c r="B105" i="1"/>
  <c r="C105" i="1"/>
  <c r="D105" i="1"/>
  <c r="E105" i="1"/>
  <c r="F105" i="1"/>
  <c r="G105" i="1"/>
  <c r="H105" i="1"/>
  <c r="A106" i="1"/>
  <c r="B106" i="1"/>
  <c r="C106" i="1"/>
  <c r="D106" i="1"/>
  <c r="E106" i="1"/>
  <c r="F106" i="1"/>
  <c r="G106" i="1"/>
  <c r="H106" i="1"/>
  <c r="A107" i="1"/>
  <c r="B107" i="1"/>
  <c r="C107" i="1"/>
  <c r="D107" i="1"/>
  <c r="E107" i="1"/>
  <c r="F107" i="1"/>
  <c r="G107" i="1"/>
  <c r="AB107" i="1" s="1"/>
  <c r="H107" i="1"/>
  <c r="AC107" i="1" s="1"/>
  <c r="A108" i="1"/>
  <c r="B108" i="1"/>
  <c r="C108" i="1"/>
  <c r="X108" i="1" s="1"/>
  <c r="D108" i="1"/>
  <c r="E108" i="1"/>
  <c r="F108" i="1"/>
  <c r="G108" i="1"/>
  <c r="H108" i="1"/>
  <c r="AC108" i="1" s="1"/>
  <c r="A109" i="1"/>
  <c r="B109" i="1"/>
  <c r="C109" i="1"/>
  <c r="D109" i="1"/>
  <c r="E109" i="1"/>
  <c r="Z109" i="1" s="1"/>
  <c r="F109" i="1"/>
  <c r="G109" i="1"/>
  <c r="H109" i="1"/>
  <c r="A110" i="1"/>
  <c r="B110" i="1"/>
  <c r="C110" i="1"/>
  <c r="D110" i="1"/>
  <c r="E110" i="1"/>
  <c r="F110" i="1"/>
  <c r="G110" i="1"/>
  <c r="AB110" i="1" s="1"/>
  <c r="H110" i="1"/>
  <c r="A111" i="1"/>
  <c r="B111" i="1"/>
  <c r="C111" i="1"/>
  <c r="D111" i="1"/>
  <c r="E111" i="1"/>
  <c r="F111" i="1"/>
  <c r="G111" i="1"/>
  <c r="AB111" i="1" s="1"/>
  <c r="H111" i="1"/>
  <c r="A112" i="1"/>
  <c r="B112" i="1"/>
  <c r="C112" i="1"/>
  <c r="X112" i="1" s="1"/>
  <c r="D112" i="1"/>
  <c r="E112" i="1"/>
  <c r="Z112" i="1" s="1"/>
  <c r="F112" i="1"/>
  <c r="G112" i="1"/>
  <c r="H112" i="1"/>
  <c r="A113" i="1"/>
  <c r="B113" i="1"/>
  <c r="C113" i="1"/>
  <c r="D113" i="1"/>
  <c r="E113" i="1"/>
  <c r="F113" i="1"/>
  <c r="G113" i="1"/>
  <c r="H113" i="1"/>
  <c r="A114" i="1"/>
  <c r="B114" i="1"/>
  <c r="C114" i="1"/>
  <c r="D114" i="1"/>
  <c r="E114" i="1"/>
  <c r="F114" i="1"/>
  <c r="G114" i="1"/>
  <c r="H114" i="1"/>
  <c r="A115" i="1"/>
  <c r="B115" i="1"/>
  <c r="C115" i="1"/>
  <c r="D115" i="1"/>
  <c r="E115" i="1"/>
  <c r="F115" i="1"/>
  <c r="G115" i="1"/>
  <c r="AB115" i="1" s="1"/>
  <c r="H115" i="1"/>
  <c r="AC115" i="1" s="1"/>
  <c r="A116" i="1"/>
  <c r="B116" i="1"/>
  <c r="C116" i="1"/>
  <c r="X116" i="1" s="1"/>
  <c r="D116" i="1"/>
  <c r="E116" i="1"/>
  <c r="F116" i="1"/>
  <c r="G116" i="1"/>
  <c r="H116" i="1"/>
  <c r="A117" i="1"/>
  <c r="B117" i="1"/>
  <c r="C117" i="1"/>
  <c r="D117" i="1"/>
  <c r="E117" i="1"/>
  <c r="F117" i="1"/>
  <c r="G117" i="1"/>
  <c r="H117" i="1"/>
  <c r="A118" i="1"/>
  <c r="B118" i="1"/>
  <c r="C118" i="1"/>
  <c r="D118" i="1"/>
  <c r="E118" i="1"/>
  <c r="F118" i="1"/>
  <c r="G118" i="1"/>
  <c r="AB118" i="1" s="1"/>
  <c r="H118" i="1"/>
  <c r="A119" i="1"/>
  <c r="B119" i="1"/>
  <c r="C119" i="1"/>
  <c r="D119" i="1"/>
  <c r="E119" i="1"/>
  <c r="F119" i="1"/>
  <c r="G119" i="1"/>
  <c r="AB119" i="1" s="1"/>
  <c r="H119" i="1"/>
  <c r="AC119" i="1" s="1"/>
  <c r="A120" i="1"/>
  <c r="B120" i="1"/>
  <c r="C120" i="1"/>
  <c r="X120" i="1" s="1"/>
  <c r="D120" i="1"/>
  <c r="E120" i="1"/>
  <c r="F120" i="1"/>
  <c r="G120" i="1"/>
  <c r="H120" i="1"/>
  <c r="AC120" i="1" s="1"/>
  <c r="A121" i="1"/>
  <c r="B121" i="1"/>
  <c r="C121" i="1"/>
  <c r="D121" i="1"/>
  <c r="E121" i="1"/>
  <c r="Z121" i="1" s="1"/>
  <c r="F121" i="1"/>
  <c r="G121" i="1"/>
  <c r="H121" i="1"/>
  <c r="A122" i="1"/>
  <c r="B122" i="1"/>
  <c r="C122" i="1"/>
  <c r="D122" i="1"/>
  <c r="E122" i="1"/>
  <c r="F122" i="1"/>
  <c r="G122" i="1"/>
  <c r="AB122" i="1" s="1"/>
  <c r="H122" i="1"/>
  <c r="A123" i="1"/>
  <c r="B123" i="1"/>
  <c r="C123" i="1"/>
  <c r="D123" i="1"/>
  <c r="E123" i="1"/>
  <c r="F123" i="1"/>
  <c r="G123" i="1"/>
  <c r="AB123" i="1" s="1"/>
  <c r="H123" i="1"/>
  <c r="AC123" i="1" s="1"/>
  <c r="A124" i="1"/>
  <c r="B124" i="1"/>
  <c r="C124" i="1"/>
  <c r="X124" i="1" s="1"/>
  <c r="D124" i="1"/>
  <c r="E124" i="1"/>
  <c r="Z124" i="1" s="1"/>
  <c r="F124" i="1"/>
  <c r="G124" i="1"/>
  <c r="H124" i="1"/>
  <c r="A125" i="1"/>
  <c r="B125" i="1"/>
  <c r="C125" i="1"/>
  <c r="D125" i="1"/>
  <c r="E125" i="1"/>
  <c r="F125" i="1"/>
  <c r="G125" i="1"/>
  <c r="H125" i="1"/>
  <c r="A126" i="1"/>
  <c r="B126" i="1"/>
  <c r="C126" i="1"/>
  <c r="D126" i="1"/>
  <c r="E126" i="1"/>
  <c r="F126" i="1"/>
  <c r="G126" i="1"/>
  <c r="AB126" i="1" s="1"/>
  <c r="H126" i="1"/>
  <c r="A127" i="1"/>
  <c r="B127" i="1"/>
  <c r="C127" i="1"/>
  <c r="D127" i="1"/>
  <c r="E127" i="1"/>
  <c r="F127" i="1"/>
  <c r="G127" i="1"/>
  <c r="AB127" i="1" s="1"/>
  <c r="H127" i="1"/>
  <c r="AC127" i="1" s="1"/>
  <c r="A128" i="1"/>
  <c r="B128" i="1"/>
  <c r="C128" i="1"/>
  <c r="X128" i="1" s="1"/>
  <c r="D128" i="1"/>
  <c r="E128" i="1"/>
  <c r="F128" i="1"/>
  <c r="G128" i="1"/>
  <c r="H128" i="1"/>
  <c r="A129" i="1"/>
  <c r="B129" i="1"/>
  <c r="C129" i="1"/>
  <c r="D129" i="1"/>
  <c r="E129" i="1"/>
  <c r="F129" i="1"/>
  <c r="G129" i="1"/>
  <c r="H129" i="1"/>
  <c r="A130" i="1"/>
  <c r="B130" i="1"/>
  <c r="C130" i="1"/>
  <c r="D130" i="1"/>
  <c r="E130" i="1"/>
  <c r="F130" i="1"/>
  <c r="G130" i="1"/>
  <c r="AB130" i="1" s="1"/>
  <c r="H130" i="1"/>
  <c r="A131" i="1"/>
  <c r="B131" i="1"/>
  <c r="C131" i="1"/>
  <c r="D131" i="1"/>
  <c r="E131" i="1"/>
  <c r="F131" i="1"/>
  <c r="G131" i="1"/>
  <c r="AB131" i="1" s="1"/>
  <c r="H131" i="1"/>
  <c r="AC131" i="1" s="1"/>
  <c r="A132" i="1"/>
  <c r="B132" i="1"/>
  <c r="C132" i="1"/>
  <c r="X132" i="1" s="1"/>
  <c r="D132" i="1"/>
  <c r="E132" i="1"/>
  <c r="F132" i="1"/>
  <c r="G132" i="1"/>
  <c r="H132" i="1"/>
  <c r="AC132" i="1" s="1"/>
  <c r="A133" i="1"/>
  <c r="B133" i="1"/>
  <c r="C133" i="1"/>
  <c r="D133" i="1"/>
  <c r="E133" i="1"/>
  <c r="Z133" i="1" s="1"/>
  <c r="F133" i="1"/>
  <c r="G133" i="1"/>
  <c r="H133" i="1"/>
  <c r="A134" i="1"/>
  <c r="B134" i="1"/>
  <c r="C134" i="1"/>
  <c r="D134" i="1"/>
  <c r="E134" i="1"/>
  <c r="F134" i="1"/>
  <c r="G134" i="1"/>
  <c r="AB134" i="1" s="1"/>
  <c r="H134" i="1"/>
  <c r="A135" i="1"/>
  <c r="B135" i="1"/>
  <c r="C135" i="1"/>
  <c r="D135" i="1"/>
  <c r="E135" i="1"/>
  <c r="F135" i="1"/>
  <c r="G135" i="1"/>
  <c r="H135" i="1"/>
  <c r="A136" i="1"/>
  <c r="B136" i="1"/>
  <c r="C136" i="1"/>
  <c r="X136" i="1" s="1"/>
  <c r="D136" i="1"/>
  <c r="E136" i="1"/>
  <c r="Z136" i="1" s="1"/>
  <c r="F136" i="1"/>
  <c r="G136" i="1"/>
  <c r="H136" i="1"/>
  <c r="A137" i="1"/>
  <c r="B137" i="1"/>
  <c r="C137" i="1"/>
  <c r="D137" i="1"/>
  <c r="E137" i="1"/>
  <c r="F137" i="1"/>
  <c r="G137" i="1"/>
  <c r="H137" i="1"/>
  <c r="A138" i="1"/>
  <c r="B138" i="1"/>
  <c r="C138" i="1"/>
  <c r="D138" i="1"/>
  <c r="E138" i="1"/>
  <c r="F138" i="1"/>
  <c r="G138" i="1"/>
  <c r="H138" i="1"/>
  <c r="A139" i="1"/>
  <c r="B139" i="1"/>
  <c r="C139" i="1"/>
  <c r="D139" i="1"/>
  <c r="E139" i="1"/>
  <c r="F139" i="1"/>
  <c r="G139" i="1"/>
  <c r="H139" i="1"/>
  <c r="A140" i="1"/>
  <c r="B140" i="1"/>
  <c r="C140" i="1"/>
  <c r="X140" i="1" s="1"/>
  <c r="D140" i="1"/>
  <c r="E140" i="1"/>
  <c r="F140" i="1"/>
  <c r="G140" i="1"/>
  <c r="H140" i="1"/>
  <c r="A141" i="1"/>
  <c r="B141" i="1"/>
  <c r="C141" i="1"/>
  <c r="D141" i="1"/>
  <c r="E141" i="1"/>
  <c r="F141" i="1"/>
  <c r="G141" i="1"/>
  <c r="H141" i="1"/>
  <c r="A142" i="1"/>
  <c r="B142" i="1"/>
  <c r="C142" i="1"/>
  <c r="D142" i="1"/>
  <c r="E142" i="1"/>
  <c r="F142" i="1"/>
  <c r="G142" i="1"/>
  <c r="H142" i="1"/>
  <c r="A143" i="1"/>
  <c r="B143" i="1"/>
  <c r="C143" i="1"/>
  <c r="D143" i="1"/>
  <c r="E143" i="1"/>
  <c r="F143" i="1"/>
  <c r="G143" i="1"/>
  <c r="AB143" i="1" s="1"/>
  <c r="H143" i="1"/>
  <c r="AC143" i="1" s="1"/>
  <c r="A144" i="1"/>
  <c r="B144" i="1"/>
  <c r="C144" i="1"/>
  <c r="X144" i="1" s="1"/>
  <c r="D144" i="1"/>
  <c r="E144" i="1"/>
  <c r="F144" i="1"/>
  <c r="G144" i="1"/>
  <c r="H144" i="1"/>
  <c r="AC144" i="1" s="1"/>
  <c r="A145" i="1"/>
  <c r="B145" i="1"/>
  <c r="C145" i="1"/>
  <c r="D145" i="1"/>
  <c r="E145" i="1"/>
  <c r="F145" i="1"/>
  <c r="G145" i="1"/>
  <c r="H145" i="1"/>
  <c r="A146" i="1"/>
  <c r="B146" i="1"/>
  <c r="C146" i="1"/>
  <c r="D146" i="1"/>
  <c r="E146" i="1"/>
  <c r="F146" i="1"/>
  <c r="G146" i="1"/>
  <c r="AB146" i="1" s="1"/>
  <c r="H146" i="1"/>
  <c r="A147" i="1"/>
  <c r="B147" i="1"/>
  <c r="C147" i="1"/>
  <c r="D147" i="1"/>
  <c r="E147" i="1"/>
  <c r="F147" i="1"/>
  <c r="G147" i="1"/>
  <c r="AB147" i="1" s="1"/>
  <c r="H147" i="1"/>
  <c r="AC147" i="1" s="1"/>
  <c r="A148" i="1"/>
  <c r="B148" i="1"/>
  <c r="C148" i="1"/>
  <c r="X148" i="1" s="1"/>
  <c r="D148" i="1"/>
  <c r="E148" i="1"/>
  <c r="Z148" i="1" s="1"/>
  <c r="F148" i="1"/>
  <c r="G148" i="1"/>
  <c r="H148" i="1"/>
  <c r="A149" i="1"/>
  <c r="B149" i="1"/>
  <c r="C149" i="1"/>
  <c r="D149" i="1"/>
  <c r="E149" i="1"/>
  <c r="F149" i="1"/>
  <c r="G149" i="1"/>
  <c r="H149" i="1"/>
  <c r="A150" i="1"/>
  <c r="B150" i="1"/>
  <c r="C150" i="1"/>
  <c r="D150" i="1"/>
  <c r="E150" i="1"/>
  <c r="F150" i="1"/>
  <c r="G150" i="1"/>
  <c r="AB150" i="1" s="1"/>
  <c r="H150" i="1"/>
  <c r="A151" i="1"/>
  <c r="B151" i="1"/>
  <c r="C151" i="1"/>
  <c r="D151" i="1"/>
  <c r="E151" i="1"/>
  <c r="F151" i="1"/>
  <c r="G151" i="1"/>
  <c r="AB151" i="1" s="1"/>
  <c r="H151" i="1"/>
  <c r="AC151" i="1" s="1"/>
  <c r="A152" i="1"/>
  <c r="B152" i="1"/>
  <c r="C152" i="1"/>
  <c r="X152" i="1" s="1"/>
  <c r="D152" i="1"/>
  <c r="E152" i="1"/>
  <c r="F152" i="1"/>
  <c r="G152" i="1"/>
  <c r="H152" i="1"/>
  <c r="A153" i="1"/>
  <c r="B153" i="1"/>
  <c r="C153" i="1"/>
  <c r="D153" i="1"/>
  <c r="E153" i="1"/>
  <c r="F153" i="1"/>
  <c r="G153" i="1"/>
  <c r="H153" i="1"/>
  <c r="A154" i="1"/>
  <c r="B154" i="1"/>
  <c r="C154" i="1"/>
  <c r="D154" i="1"/>
  <c r="E154" i="1"/>
  <c r="F154" i="1"/>
  <c r="G154" i="1"/>
  <c r="AB154" i="1" s="1"/>
  <c r="H154" i="1"/>
  <c r="A155" i="1"/>
  <c r="B155" i="1"/>
  <c r="C155" i="1"/>
  <c r="D155" i="1"/>
  <c r="E155" i="1"/>
  <c r="F155" i="1"/>
  <c r="G155" i="1"/>
  <c r="AB155" i="1" s="1"/>
  <c r="H155" i="1"/>
  <c r="AC155" i="1" s="1"/>
  <c r="A156" i="1"/>
  <c r="B156" i="1"/>
  <c r="C156" i="1"/>
  <c r="X156" i="1" s="1"/>
  <c r="D156" i="1"/>
  <c r="E156" i="1"/>
  <c r="F156" i="1"/>
  <c r="G156" i="1"/>
  <c r="H156" i="1"/>
  <c r="AC156" i="1" s="1"/>
  <c r="A157" i="1"/>
  <c r="B157" i="1"/>
  <c r="C157" i="1"/>
  <c r="D157" i="1"/>
  <c r="E157" i="1"/>
  <c r="F157" i="1"/>
  <c r="G157" i="1"/>
  <c r="H157" i="1"/>
  <c r="A158" i="1"/>
  <c r="B158" i="1"/>
  <c r="C158" i="1"/>
  <c r="D158" i="1"/>
  <c r="E158" i="1"/>
  <c r="F158" i="1"/>
  <c r="G158" i="1"/>
  <c r="AB158" i="1" s="1"/>
  <c r="H158" i="1"/>
  <c r="A159" i="1"/>
  <c r="B159" i="1"/>
  <c r="C159" i="1"/>
  <c r="D159" i="1"/>
  <c r="E159" i="1"/>
  <c r="F159" i="1"/>
  <c r="G159" i="1"/>
  <c r="AB159" i="1" s="1"/>
  <c r="H159" i="1"/>
  <c r="AC159" i="1" s="1"/>
  <c r="A160" i="1"/>
  <c r="B160" i="1"/>
  <c r="C160" i="1"/>
  <c r="X160" i="1" s="1"/>
  <c r="D160" i="1"/>
  <c r="E160" i="1"/>
  <c r="Z160" i="1" s="1"/>
  <c r="F160" i="1"/>
  <c r="G160" i="1"/>
  <c r="H160" i="1"/>
  <c r="A161" i="1"/>
  <c r="B161" i="1"/>
  <c r="C161" i="1"/>
  <c r="D161" i="1"/>
  <c r="E161" i="1"/>
  <c r="F161" i="1"/>
  <c r="G161" i="1"/>
  <c r="H161" i="1"/>
  <c r="A162" i="1"/>
  <c r="B162" i="1"/>
  <c r="C162" i="1"/>
  <c r="D162" i="1"/>
  <c r="E162" i="1"/>
  <c r="F162" i="1"/>
  <c r="G162" i="1"/>
  <c r="AB162" i="1" s="1"/>
  <c r="H162" i="1"/>
  <c r="A163" i="1"/>
  <c r="B163" i="1"/>
  <c r="C163" i="1"/>
  <c r="D163" i="1"/>
  <c r="E163" i="1"/>
  <c r="F163" i="1"/>
  <c r="G163" i="1"/>
  <c r="AB163" i="1" s="1"/>
  <c r="H163" i="1"/>
  <c r="AC163" i="1" s="1"/>
  <c r="A164" i="1"/>
  <c r="B164" i="1"/>
  <c r="C164" i="1"/>
  <c r="X164" i="1" s="1"/>
  <c r="D164" i="1"/>
  <c r="E164" i="1"/>
  <c r="F164" i="1"/>
  <c r="G164" i="1"/>
  <c r="H164" i="1"/>
  <c r="A165" i="1"/>
  <c r="B165" i="1"/>
  <c r="C165" i="1"/>
  <c r="D165" i="1"/>
  <c r="E165" i="1"/>
  <c r="F165" i="1"/>
  <c r="G165" i="1"/>
  <c r="H165" i="1"/>
  <c r="A166" i="1"/>
  <c r="B166" i="1"/>
  <c r="C166" i="1"/>
  <c r="D166" i="1"/>
  <c r="E166" i="1"/>
  <c r="F166" i="1"/>
  <c r="G166" i="1"/>
  <c r="AB166" i="1" s="1"/>
  <c r="H166" i="1"/>
  <c r="A167" i="1"/>
  <c r="B167" i="1"/>
  <c r="C167" i="1"/>
  <c r="D167" i="1"/>
  <c r="E167" i="1"/>
  <c r="F167" i="1"/>
  <c r="G167" i="1"/>
  <c r="AB167" i="1" s="1"/>
  <c r="H167" i="1"/>
  <c r="A168" i="1"/>
  <c r="B168" i="1"/>
  <c r="C168" i="1"/>
  <c r="X168" i="1" s="1"/>
  <c r="D168" i="1"/>
  <c r="E168" i="1"/>
  <c r="F168" i="1"/>
  <c r="G168" i="1"/>
  <c r="H168" i="1"/>
  <c r="AC168" i="1" s="1"/>
  <c r="A169" i="1"/>
  <c r="B169" i="1"/>
  <c r="C169" i="1"/>
  <c r="D169" i="1"/>
  <c r="E169" i="1"/>
  <c r="F169" i="1"/>
  <c r="G169" i="1"/>
  <c r="H169" i="1"/>
  <c r="A170" i="1"/>
  <c r="B170" i="1"/>
  <c r="C170" i="1"/>
  <c r="D170" i="1"/>
  <c r="E170" i="1"/>
  <c r="F170" i="1"/>
  <c r="G170" i="1"/>
  <c r="AB170" i="1" s="1"/>
  <c r="H170" i="1"/>
  <c r="A171" i="1"/>
  <c r="B171" i="1"/>
  <c r="C171" i="1"/>
  <c r="D171" i="1"/>
  <c r="E171" i="1"/>
  <c r="F171" i="1"/>
  <c r="G171" i="1"/>
  <c r="AB171" i="1" s="1"/>
  <c r="H171" i="1"/>
  <c r="AC171" i="1" s="1"/>
  <c r="A172" i="1"/>
  <c r="B172" i="1"/>
  <c r="C172" i="1"/>
  <c r="X172" i="1" s="1"/>
  <c r="D172" i="1"/>
  <c r="E172" i="1"/>
  <c r="Z172" i="1" s="1"/>
  <c r="F172" i="1"/>
  <c r="G172" i="1"/>
  <c r="H172" i="1"/>
  <c r="A173" i="1"/>
  <c r="B173" i="1"/>
  <c r="C173" i="1"/>
  <c r="D173" i="1"/>
  <c r="E173" i="1"/>
  <c r="F173" i="1"/>
  <c r="G173" i="1"/>
  <c r="H173" i="1"/>
  <c r="A174" i="1"/>
  <c r="B174" i="1"/>
  <c r="C174" i="1"/>
  <c r="D174" i="1"/>
  <c r="E174" i="1"/>
  <c r="F174" i="1"/>
  <c r="G174" i="1"/>
  <c r="AB174" i="1" s="1"/>
  <c r="H174" i="1"/>
  <c r="A175" i="1"/>
  <c r="B175" i="1"/>
  <c r="C175" i="1"/>
  <c r="D175" i="1"/>
  <c r="E175" i="1"/>
  <c r="F175" i="1"/>
  <c r="G175" i="1"/>
  <c r="AB175" i="1" s="1"/>
  <c r="H175" i="1"/>
  <c r="AC175" i="1" s="1"/>
  <c r="A176" i="1"/>
  <c r="B176" i="1"/>
  <c r="C176" i="1"/>
  <c r="X176" i="1" s="1"/>
  <c r="D176" i="1"/>
  <c r="E176" i="1"/>
  <c r="F176" i="1"/>
  <c r="G176" i="1"/>
  <c r="H176" i="1"/>
  <c r="A177" i="1"/>
  <c r="B177" i="1"/>
  <c r="C177" i="1"/>
  <c r="D177" i="1"/>
  <c r="E177" i="1"/>
  <c r="F177" i="1"/>
  <c r="G177" i="1"/>
  <c r="H177" i="1"/>
  <c r="A178" i="1"/>
  <c r="B178" i="1"/>
  <c r="C178" i="1"/>
  <c r="D178" i="1"/>
  <c r="E178" i="1"/>
  <c r="F178" i="1"/>
  <c r="G178" i="1"/>
  <c r="AB178" i="1" s="1"/>
  <c r="H178" i="1"/>
  <c r="A179" i="1"/>
  <c r="B179" i="1"/>
  <c r="C179" i="1"/>
  <c r="D179" i="1"/>
  <c r="E179" i="1"/>
  <c r="F179" i="1"/>
  <c r="G179" i="1"/>
  <c r="AB179" i="1" s="1"/>
  <c r="H179" i="1"/>
  <c r="A180" i="1"/>
  <c r="B180" i="1"/>
  <c r="C180" i="1"/>
  <c r="X180" i="1" s="1"/>
  <c r="D180" i="1"/>
  <c r="E180" i="1"/>
  <c r="F180" i="1"/>
  <c r="G180" i="1"/>
  <c r="H180" i="1"/>
  <c r="AC180" i="1" s="1"/>
  <c r="A181" i="1"/>
  <c r="B181" i="1"/>
  <c r="C181" i="1"/>
  <c r="D181" i="1"/>
  <c r="E181" i="1"/>
  <c r="F181" i="1"/>
  <c r="G181" i="1"/>
  <c r="H181" i="1"/>
  <c r="A182" i="1"/>
  <c r="B182" i="1"/>
  <c r="C182" i="1"/>
  <c r="D182" i="1"/>
  <c r="E182" i="1"/>
  <c r="F182" i="1"/>
  <c r="G182" i="1"/>
  <c r="AB182" i="1" s="1"/>
  <c r="H182" i="1"/>
  <c r="A183" i="1"/>
  <c r="B183" i="1"/>
  <c r="C183" i="1"/>
  <c r="D183" i="1"/>
  <c r="E183" i="1"/>
  <c r="F183" i="1"/>
  <c r="G183" i="1"/>
  <c r="H183" i="1"/>
  <c r="A184" i="1"/>
  <c r="B184" i="1"/>
  <c r="C184" i="1"/>
  <c r="X184" i="1" s="1"/>
  <c r="D184" i="1"/>
  <c r="E184" i="1"/>
  <c r="Z184" i="1" s="1"/>
  <c r="F184" i="1"/>
  <c r="G184" i="1"/>
  <c r="H184" i="1"/>
  <c r="AC184" i="1" s="1"/>
  <c r="A185" i="1"/>
  <c r="B185" i="1"/>
  <c r="C185" i="1"/>
  <c r="D185" i="1"/>
  <c r="E185" i="1"/>
  <c r="F185" i="1"/>
  <c r="G185" i="1"/>
  <c r="H185" i="1"/>
  <c r="A186" i="1"/>
  <c r="B186" i="1"/>
  <c r="C186" i="1"/>
  <c r="D186" i="1"/>
  <c r="E186" i="1"/>
  <c r="F186" i="1"/>
  <c r="G186" i="1"/>
  <c r="AB186" i="1" s="1"/>
  <c r="H186" i="1"/>
  <c r="A187" i="1"/>
  <c r="B187" i="1"/>
  <c r="C187" i="1"/>
  <c r="D187" i="1"/>
  <c r="E187" i="1"/>
  <c r="F187" i="1"/>
  <c r="G187" i="1"/>
  <c r="H187" i="1"/>
  <c r="A188" i="1"/>
  <c r="B188" i="1"/>
  <c r="C188" i="1"/>
  <c r="X188" i="1" s="1"/>
  <c r="D188" i="1"/>
  <c r="E188" i="1"/>
  <c r="F188" i="1"/>
  <c r="G188" i="1"/>
  <c r="H188" i="1"/>
  <c r="A189" i="1"/>
  <c r="B189" i="1"/>
  <c r="C189" i="1"/>
  <c r="D189" i="1"/>
  <c r="E189" i="1"/>
  <c r="F189" i="1"/>
  <c r="G189" i="1"/>
  <c r="H189" i="1"/>
  <c r="A190" i="1"/>
  <c r="B190" i="1"/>
  <c r="C190" i="1"/>
  <c r="D190" i="1"/>
  <c r="E190" i="1"/>
  <c r="F190" i="1"/>
  <c r="G190" i="1"/>
  <c r="H190" i="1"/>
  <c r="A191" i="1"/>
  <c r="B191" i="1"/>
  <c r="C191" i="1"/>
  <c r="D191" i="1"/>
  <c r="E191" i="1"/>
  <c r="F191" i="1"/>
  <c r="G191" i="1"/>
  <c r="AB191" i="1" s="1"/>
  <c r="H191" i="1"/>
  <c r="AC191" i="1" s="1"/>
  <c r="A192" i="1"/>
  <c r="B192" i="1"/>
  <c r="C192" i="1"/>
  <c r="X192" i="1" s="1"/>
  <c r="D192" i="1"/>
  <c r="E192" i="1"/>
  <c r="F192" i="1"/>
  <c r="G192" i="1"/>
  <c r="H192" i="1"/>
  <c r="A193" i="1"/>
  <c r="B193" i="1"/>
  <c r="C193" i="1"/>
  <c r="D193" i="1"/>
  <c r="E193" i="1"/>
  <c r="F193" i="1"/>
  <c r="G193" i="1"/>
  <c r="H193" i="1"/>
  <c r="A194" i="1"/>
  <c r="B194" i="1"/>
  <c r="C194" i="1"/>
  <c r="D194" i="1"/>
  <c r="E194" i="1"/>
  <c r="F194" i="1"/>
  <c r="G194" i="1"/>
  <c r="AB194" i="1" s="1"/>
  <c r="H194" i="1"/>
  <c r="A195" i="1"/>
  <c r="B195" i="1"/>
  <c r="C195" i="1"/>
  <c r="D195" i="1"/>
  <c r="E195" i="1"/>
  <c r="F195" i="1"/>
  <c r="G195" i="1"/>
  <c r="AB195" i="1" s="1"/>
  <c r="H195" i="1"/>
  <c r="AC195" i="1" s="1"/>
  <c r="A196" i="1"/>
  <c r="B196" i="1"/>
  <c r="C196" i="1"/>
  <c r="X196" i="1" s="1"/>
  <c r="D196" i="1"/>
  <c r="E196" i="1"/>
  <c r="Z196" i="1" s="1"/>
  <c r="F196" i="1"/>
  <c r="G196" i="1"/>
  <c r="H196" i="1"/>
  <c r="AC196" i="1" s="1"/>
  <c r="A197" i="1"/>
  <c r="B197" i="1"/>
  <c r="C197" i="1"/>
  <c r="D197" i="1"/>
  <c r="E197" i="1"/>
  <c r="F197" i="1"/>
  <c r="G197" i="1"/>
  <c r="H197" i="1"/>
  <c r="A198" i="1"/>
  <c r="B198" i="1"/>
  <c r="C198" i="1"/>
  <c r="D198" i="1"/>
  <c r="E198" i="1"/>
  <c r="F198" i="1"/>
  <c r="G198" i="1"/>
  <c r="AB198" i="1" s="1"/>
  <c r="H198" i="1"/>
  <c r="A199" i="1"/>
  <c r="B199" i="1"/>
  <c r="C199" i="1"/>
  <c r="D199" i="1"/>
  <c r="E199" i="1"/>
  <c r="F199" i="1"/>
  <c r="G199" i="1"/>
  <c r="AB199" i="1" s="1"/>
  <c r="H199" i="1"/>
  <c r="AC199" i="1" s="1"/>
  <c r="A200" i="1"/>
  <c r="B200" i="1"/>
  <c r="C200" i="1"/>
  <c r="X200" i="1" s="1"/>
  <c r="D200" i="1"/>
  <c r="E200" i="1"/>
  <c r="F200" i="1"/>
  <c r="G200" i="1"/>
  <c r="H200" i="1"/>
  <c r="A201" i="1"/>
  <c r="B201" i="1"/>
  <c r="C201" i="1"/>
  <c r="D201" i="1"/>
  <c r="E201" i="1"/>
  <c r="F201" i="1"/>
  <c r="G201" i="1"/>
  <c r="H201" i="1"/>
  <c r="A202" i="1"/>
  <c r="B202" i="1"/>
  <c r="C202" i="1"/>
  <c r="D202" i="1"/>
  <c r="E202" i="1"/>
  <c r="F202" i="1"/>
  <c r="G202" i="1"/>
  <c r="AB202" i="1" s="1"/>
  <c r="H202" i="1"/>
  <c r="A203" i="1"/>
  <c r="B203" i="1"/>
  <c r="C203" i="1"/>
  <c r="D203" i="1"/>
  <c r="E203" i="1"/>
  <c r="F203" i="1"/>
  <c r="G203" i="1"/>
  <c r="AB203" i="1" s="1"/>
  <c r="H203" i="1"/>
  <c r="AC203" i="1" s="1"/>
  <c r="A204" i="1"/>
  <c r="B204" i="1"/>
  <c r="C204" i="1"/>
  <c r="X204" i="1" s="1"/>
  <c r="D204" i="1"/>
  <c r="E204" i="1"/>
  <c r="F204" i="1"/>
  <c r="G204" i="1"/>
  <c r="H204" i="1"/>
  <c r="A205" i="1"/>
  <c r="B205" i="1"/>
  <c r="C205" i="1"/>
  <c r="D205" i="1"/>
  <c r="E205" i="1"/>
  <c r="F205" i="1"/>
  <c r="G205" i="1"/>
  <c r="H205" i="1"/>
  <c r="A206" i="1"/>
  <c r="B206" i="1"/>
  <c r="C206" i="1"/>
  <c r="D206" i="1"/>
  <c r="E206" i="1"/>
  <c r="F206" i="1"/>
  <c r="G206" i="1"/>
  <c r="AB206" i="1" s="1"/>
  <c r="H206" i="1"/>
  <c r="H10" i="1"/>
  <c r="G10" i="1"/>
  <c r="F10" i="1"/>
  <c r="E10" i="1"/>
  <c r="D10" i="1"/>
  <c r="A10" i="1"/>
  <c r="C10" i="1"/>
  <c r="B10" i="1"/>
  <c r="AC111" i="1" l="1"/>
  <c r="AC16" i="1"/>
  <c r="AC204" i="1"/>
  <c r="AC192" i="1"/>
  <c r="AC183" i="1"/>
  <c r="AC135" i="1"/>
  <c r="AC75" i="1"/>
  <c r="AC36" i="1"/>
  <c r="AC30" i="1"/>
  <c r="AC27" i="1"/>
  <c r="AC24" i="1"/>
  <c r="AB183" i="1"/>
  <c r="AB138" i="1"/>
  <c r="AB135" i="1"/>
  <c r="AB114" i="1"/>
  <c r="AB75" i="1"/>
  <c r="AB66" i="1"/>
  <c r="AB30" i="1"/>
  <c r="AB27" i="1"/>
  <c r="AC187" i="1"/>
  <c r="AC139" i="1"/>
  <c r="AC103" i="1"/>
  <c r="AC79" i="1"/>
  <c r="AC55" i="1"/>
  <c r="AC52" i="1"/>
  <c r="AC40" i="1"/>
  <c r="AC28" i="1"/>
  <c r="AB190" i="1"/>
  <c r="AB142" i="1"/>
  <c r="AB139" i="1"/>
  <c r="AB103" i="1"/>
  <c r="AB79" i="1"/>
  <c r="AB55" i="1"/>
  <c r="AB187" i="1"/>
  <c r="AC200" i="1"/>
  <c r="AC179" i="1"/>
  <c r="AC167" i="1"/>
  <c r="AC83" i="1"/>
  <c r="AC80" i="1"/>
  <c r="AC59" i="1"/>
  <c r="AC23" i="1"/>
  <c r="AC20" i="1"/>
  <c r="Z181" i="1"/>
  <c r="Z169" i="1"/>
  <c r="Z200" i="1"/>
  <c r="Z197" i="1"/>
  <c r="Z188" i="1"/>
  <c r="Z185" i="1"/>
  <c r="Z176" i="1"/>
  <c r="Z173" i="1"/>
  <c r="Z164" i="1"/>
  <c r="Z161" i="1"/>
  <c r="Z152" i="1"/>
  <c r="Z149" i="1"/>
  <c r="Z140" i="1"/>
  <c r="Z137" i="1"/>
  <c r="Z128" i="1"/>
  <c r="Z125" i="1"/>
  <c r="Z116" i="1"/>
  <c r="Z113" i="1"/>
  <c r="Z104" i="1"/>
  <c r="Z101" i="1"/>
  <c r="Z92" i="1"/>
  <c r="Z89" i="1"/>
  <c r="Z80" i="1"/>
  <c r="Z77" i="1"/>
  <c r="Z68" i="1"/>
  <c r="Z65" i="1"/>
  <c r="Z56" i="1"/>
  <c r="Z53" i="1"/>
  <c r="Z44" i="1"/>
  <c r="Z41" i="1"/>
  <c r="Z32" i="1"/>
  <c r="Z29" i="1"/>
  <c r="Z20" i="1"/>
  <c r="Z17" i="1"/>
  <c r="AC12" i="1"/>
  <c r="Y11" i="1"/>
  <c r="AC18" i="1"/>
  <c r="AB18" i="1"/>
  <c r="Z205" i="1"/>
  <c r="Z145" i="1"/>
  <c r="Y155" i="1"/>
  <c r="Y143" i="1"/>
  <c r="Y95" i="1"/>
  <c r="Y83" i="1"/>
  <c r="Y71" i="1"/>
  <c r="Y47" i="1"/>
  <c r="Z12" i="1"/>
  <c r="Z193" i="1"/>
  <c r="Y203" i="1"/>
  <c r="Y167" i="1"/>
  <c r="Y59" i="1"/>
  <c r="Z204" i="1"/>
  <c r="Z201" i="1"/>
  <c r="Z192" i="1"/>
  <c r="Z189" i="1"/>
  <c r="Z180" i="1"/>
  <c r="Z177" i="1"/>
  <c r="Z168" i="1"/>
  <c r="Z165" i="1"/>
  <c r="Z156" i="1"/>
  <c r="Z153" i="1"/>
  <c r="Z144" i="1"/>
  <c r="Z141" i="1"/>
  <c r="Z132" i="1"/>
  <c r="Z129" i="1"/>
  <c r="Z120" i="1"/>
  <c r="Z117" i="1"/>
  <c r="Z108" i="1"/>
  <c r="Z105" i="1"/>
  <c r="Z96" i="1"/>
  <c r="Z93" i="1"/>
  <c r="Z84" i="1"/>
  <c r="Z81" i="1"/>
  <c r="Z72" i="1"/>
  <c r="Z69" i="1"/>
  <c r="Z60" i="1"/>
  <c r="Z57" i="1"/>
  <c r="Z48" i="1"/>
  <c r="Z45" i="1"/>
  <c r="Z36" i="1"/>
  <c r="Z33" i="1"/>
  <c r="Z24" i="1"/>
  <c r="Z21" i="1"/>
  <c r="Y23" i="1"/>
  <c r="Y195" i="1"/>
  <c r="Y183" i="1"/>
  <c r="AC172" i="1"/>
  <c r="Y171" i="1"/>
  <c r="AC160" i="1"/>
  <c r="Y159" i="1"/>
  <c r="AC148" i="1"/>
  <c r="Y147" i="1"/>
  <c r="AC136" i="1"/>
  <c r="Y135" i="1"/>
  <c r="AC124" i="1"/>
  <c r="Y123" i="1"/>
  <c r="AC112" i="1"/>
  <c r="Y111" i="1"/>
  <c r="AC100" i="1"/>
  <c r="Y99" i="1"/>
  <c r="AC88" i="1"/>
  <c r="Y87" i="1"/>
  <c r="Y75" i="1"/>
  <c r="Y63" i="1"/>
  <c r="Y51" i="1"/>
  <c r="Y39" i="1"/>
  <c r="Y27" i="1"/>
  <c r="Y15" i="1"/>
  <c r="Z157" i="1"/>
  <c r="Y191" i="1"/>
  <c r="Y179" i="1"/>
  <c r="Y131" i="1"/>
  <c r="Y119" i="1"/>
  <c r="Y107" i="1"/>
  <c r="Y35" i="1"/>
  <c r="AB106" i="1"/>
  <c r="AB94" i="1"/>
  <c r="AB82" i="1"/>
  <c r="AB70" i="1"/>
  <c r="AB58" i="1"/>
  <c r="AB46" i="1"/>
  <c r="AB34" i="1"/>
  <c r="AB22" i="1"/>
  <c r="Y199" i="1"/>
  <c r="AC188" i="1"/>
  <c r="Y187" i="1"/>
  <c r="AC176" i="1"/>
  <c r="Y175" i="1"/>
  <c r="AC164" i="1"/>
  <c r="Y163" i="1"/>
  <c r="AC152" i="1"/>
  <c r="Y151" i="1"/>
  <c r="AC140" i="1"/>
  <c r="Y139" i="1"/>
  <c r="AC128" i="1"/>
  <c r="Y127" i="1"/>
  <c r="AC116" i="1"/>
  <c r="Y115" i="1"/>
  <c r="AC104" i="1"/>
  <c r="Y103" i="1"/>
  <c r="AC92" i="1"/>
  <c r="Y91" i="1"/>
  <c r="Y79" i="1"/>
  <c r="Y67" i="1"/>
  <c r="Y55" i="1"/>
  <c r="Y43" i="1"/>
  <c r="Y31" i="1"/>
  <c r="Y19" i="1"/>
  <c r="AC14" i="1"/>
  <c r="X203" i="1"/>
  <c r="X199" i="1"/>
  <c r="X195" i="1"/>
  <c r="X191" i="1"/>
  <c r="X179" i="1"/>
  <c r="X175" i="1"/>
  <c r="X171" i="1"/>
  <c r="X167" i="1"/>
  <c r="X163" i="1"/>
  <c r="X159" i="1"/>
  <c r="X155" i="1"/>
  <c r="X151" i="1"/>
  <c r="X147" i="1"/>
  <c r="X139" i="1"/>
  <c r="X131" i="1"/>
  <c r="X127" i="1"/>
  <c r="X119" i="1"/>
  <c r="X115" i="1"/>
  <c r="X103" i="1"/>
  <c r="X99" i="1"/>
  <c r="X95" i="1"/>
  <c r="X91" i="1"/>
  <c r="X87" i="1"/>
  <c r="X83" i="1"/>
  <c r="X79" i="1"/>
  <c r="X75" i="1"/>
  <c r="X71" i="1"/>
  <c r="X67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AA10" i="1"/>
  <c r="X187" i="1"/>
  <c r="X183" i="1"/>
  <c r="X143" i="1"/>
  <c r="X135" i="1"/>
  <c r="X123" i="1"/>
  <c r="X111" i="1"/>
  <c r="X107" i="1"/>
  <c r="AB10" i="1"/>
  <c r="AC205" i="1"/>
  <c r="AC197" i="1"/>
  <c r="AC193" i="1"/>
  <c r="AC189" i="1"/>
  <c r="AC174" i="1"/>
  <c r="AC173" i="1"/>
  <c r="AC170" i="1"/>
  <c r="AC169" i="1"/>
  <c r="AC166" i="1"/>
  <c r="AC165" i="1"/>
  <c r="AC162" i="1"/>
  <c r="AC161" i="1"/>
  <c r="AC158" i="1"/>
  <c r="AC157" i="1"/>
  <c r="AC154" i="1"/>
  <c r="AC153" i="1"/>
  <c r="AC150" i="1"/>
  <c r="AC149" i="1"/>
  <c r="AC146" i="1"/>
  <c r="AC145" i="1"/>
  <c r="AC142" i="1"/>
  <c r="AC141" i="1"/>
  <c r="AC138" i="1"/>
  <c r="AC137" i="1"/>
  <c r="AC134" i="1"/>
  <c r="AC133" i="1"/>
  <c r="AC130" i="1"/>
  <c r="AC129" i="1"/>
  <c r="AC126" i="1"/>
  <c r="AC125" i="1"/>
  <c r="AC122" i="1"/>
  <c r="AC121" i="1"/>
  <c r="AC118" i="1"/>
  <c r="AC117" i="1"/>
  <c r="AC114" i="1"/>
  <c r="AC113" i="1"/>
  <c r="AC110" i="1"/>
  <c r="AC109" i="1"/>
  <c r="AC106" i="1"/>
  <c r="AC105" i="1"/>
  <c r="AC102" i="1"/>
  <c r="AC101" i="1"/>
  <c r="AC98" i="1"/>
  <c r="AC97" i="1"/>
  <c r="AC94" i="1"/>
  <c r="AC93" i="1"/>
  <c r="AC90" i="1"/>
  <c r="AC89" i="1"/>
  <c r="AC86" i="1"/>
  <c r="AC85" i="1"/>
  <c r="AC82" i="1"/>
  <c r="AC81" i="1"/>
  <c r="AC78" i="1"/>
  <c r="AC77" i="1"/>
  <c r="AC74" i="1"/>
  <c r="AC73" i="1"/>
  <c r="AC70" i="1"/>
  <c r="AC69" i="1"/>
  <c r="AC66" i="1"/>
  <c r="AC65" i="1"/>
  <c r="AC62" i="1"/>
  <c r="AC61" i="1"/>
  <c r="AC58" i="1"/>
  <c r="AC57" i="1"/>
  <c r="AC54" i="1"/>
  <c r="AC53" i="1"/>
  <c r="AC50" i="1"/>
  <c r="AC49" i="1"/>
  <c r="AC46" i="1"/>
  <c r="AC45" i="1"/>
  <c r="AC42" i="1"/>
  <c r="AC41" i="1"/>
  <c r="AC38" i="1"/>
  <c r="AC37" i="1"/>
  <c r="AC33" i="1"/>
  <c r="AC29" i="1"/>
  <c r="AC25" i="1"/>
  <c r="AC21" i="1"/>
  <c r="AC17" i="1"/>
  <c r="AC13" i="1"/>
  <c r="AC202" i="1"/>
  <c r="AC186" i="1"/>
  <c r="AC181" i="1"/>
  <c r="AC178" i="1"/>
  <c r="AB204" i="1"/>
  <c r="AB201" i="1"/>
  <c r="AB197" i="1"/>
  <c r="AB193" i="1"/>
  <c r="AB192" i="1"/>
  <c r="AB176" i="1"/>
  <c r="AB173" i="1"/>
  <c r="AB172" i="1"/>
  <c r="AB169" i="1"/>
  <c r="AB168" i="1"/>
  <c r="AB164" i="1"/>
  <c r="AB160" i="1"/>
  <c r="AB156" i="1"/>
  <c r="AB152" i="1"/>
  <c r="AB148" i="1"/>
  <c r="AB140" i="1"/>
  <c r="AB136" i="1"/>
  <c r="AB132" i="1"/>
  <c r="AB128" i="1"/>
  <c r="AB124" i="1"/>
  <c r="AB120" i="1"/>
  <c r="AB117" i="1"/>
  <c r="AB116" i="1"/>
  <c r="AB112" i="1"/>
  <c r="AB109" i="1"/>
  <c r="AB108" i="1"/>
  <c r="AB105" i="1"/>
  <c r="AB104" i="1"/>
  <c r="AB101" i="1"/>
  <c r="AB100" i="1"/>
  <c r="AB97" i="1"/>
  <c r="AB96" i="1"/>
  <c r="AB93" i="1"/>
  <c r="AB92" i="1"/>
  <c r="AB89" i="1"/>
  <c r="AB88" i="1"/>
  <c r="AB85" i="1"/>
  <c r="AB84" i="1"/>
  <c r="AB81" i="1"/>
  <c r="AB80" i="1"/>
  <c r="AB77" i="1"/>
  <c r="AB76" i="1"/>
  <c r="AB73" i="1"/>
  <c r="AB72" i="1"/>
  <c r="AB69" i="1"/>
  <c r="AB68" i="1"/>
  <c r="AB65" i="1"/>
  <c r="AB64" i="1"/>
  <c r="AB61" i="1"/>
  <c r="AB60" i="1"/>
  <c r="AB57" i="1"/>
  <c r="AB56" i="1"/>
  <c r="AB53" i="1"/>
  <c r="AB52" i="1"/>
  <c r="AB49" i="1"/>
  <c r="AB48" i="1"/>
  <c r="AB45" i="1"/>
  <c r="AB44" i="1"/>
  <c r="AB41" i="1"/>
  <c r="AB40" i="1"/>
  <c r="AB37" i="1"/>
  <c r="AB36" i="1"/>
  <c r="AB33" i="1"/>
  <c r="AB32" i="1"/>
  <c r="AB29" i="1"/>
  <c r="AB28" i="1"/>
  <c r="AB25" i="1"/>
  <c r="AB24" i="1"/>
  <c r="AB21" i="1"/>
  <c r="AB20" i="1"/>
  <c r="AB17" i="1"/>
  <c r="AB16" i="1"/>
  <c r="AB13" i="1"/>
  <c r="AB12" i="1"/>
  <c r="AC206" i="1"/>
  <c r="AC201" i="1"/>
  <c r="AC198" i="1"/>
  <c r="AC194" i="1"/>
  <c r="AC190" i="1"/>
  <c r="AC185" i="1"/>
  <c r="AC182" i="1"/>
  <c r="AC177" i="1"/>
  <c r="AB205" i="1"/>
  <c r="AB200" i="1"/>
  <c r="AB196" i="1"/>
  <c r="AB189" i="1"/>
  <c r="AB188" i="1"/>
  <c r="AB185" i="1"/>
  <c r="AB184" i="1"/>
  <c r="AB181" i="1"/>
  <c r="AB180" i="1"/>
  <c r="AB177" i="1"/>
  <c r="AB165" i="1"/>
  <c r="AB161" i="1"/>
  <c r="AB157" i="1"/>
  <c r="AB153" i="1"/>
  <c r="AB149" i="1"/>
  <c r="AB145" i="1"/>
  <c r="AB144" i="1"/>
  <c r="AB141" i="1"/>
  <c r="AB137" i="1"/>
  <c r="AB133" i="1"/>
  <c r="AB129" i="1"/>
  <c r="AB125" i="1"/>
  <c r="AB121" i="1"/>
  <c r="AB113" i="1"/>
  <c r="AC10" i="1"/>
  <c r="X10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Y10" i="1"/>
  <c r="Z206" i="1"/>
  <c r="Z203" i="1"/>
  <c r="Z202" i="1"/>
  <c r="Z199" i="1"/>
  <c r="Z198" i="1"/>
  <c r="Z195" i="1"/>
  <c r="Z194" i="1"/>
  <c r="Z191" i="1"/>
  <c r="Z190" i="1"/>
  <c r="Z187" i="1"/>
  <c r="Z186" i="1"/>
  <c r="Z183" i="1"/>
  <c r="Z182" i="1"/>
  <c r="Z179" i="1"/>
  <c r="Z178" i="1"/>
  <c r="Z175" i="1"/>
  <c r="Z174" i="1"/>
  <c r="Z171" i="1"/>
  <c r="Z170" i="1"/>
  <c r="Z167" i="1"/>
  <c r="Z166" i="1"/>
  <c r="Z163" i="1"/>
  <c r="Z162" i="1"/>
  <c r="Z159" i="1"/>
  <c r="Z158" i="1"/>
  <c r="Z155" i="1"/>
  <c r="Z154" i="1"/>
  <c r="Z10" i="1"/>
  <c r="Y205" i="1"/>
  <c r="Y204" i="1"/>
  <c r="Y202" i="1"/>
  <c r="Y201" i="1"/>
  <c r="Y197" i="1"/>
  <c r="Y193" i="1"/>
  <c r="Y189" i="1"/>
  <c r="Y185" i="1"/>
  <c r="Y181" i="1"/>
  <c r="Y177" i="1"/>
  <c r="Y173" i="1"/>
  <c r="Y169" i="1"/>
  <c r="Y165" i="1"/>
  <c r="Y164" i="1"/>
  <c r="Y162" i="1"/>
  <c r="Y160" i="1"/>
  <c r="Y158" i="1"/>
  <c r="Y153" i="1"/>
  <c r="Y149" i="1"/>
  <c r="Y145" i="1"/>
  <c r="Y141" i="1"/>
  <c r="Y137" i="1"/>
  <c r="Y136" i="1"/>
  <c r="Y134" i="1"/>
  <c r="Y129" i="1"/>
  <c r="Y125" i="1"/>
  <c r="Y121" i="1"/>
  <c r="Y117" i="1"/>
  <c r="Y116" i="1"/>
  <c r="Y114" i="1"/>
  <c r="Y109" i="1"/>
  <c r="Y105" i="1"/>
  <c r="Y101" i="1"/>
  <c r="Y97" i="1"/>
  <c r="Y93" i="1"/>
  <c r="Y89" i="1"/>
  <c r="Y85" i="1"/>
  <c r="Y84" i="1"/>
  <c r="Y82" i="1"/>
  <c r="Y80" i="1"/>
  <c r="Y78" i="1"/>
  <c r="Y73" i="1"/>
  <c r="Y70" i="1"/>
  <c r="Y68" i="1"/>
  <c r="Y66" i="1"/>
  <c r="Y64" i="1"/>
  <c r="Y62" i="1"/>
  <c r="Y57" i="1"/>
  <c r="Y53" i="1"/>
  <c r="Y49" i="1"/>
  <c r="Y48" i="1"/>
  <c r="Y46" i="1"/>
  <c r="Y44" i="1"/>
  <c r="Y42" i="1"/>
  <c r="Y40" i="1"/>
  <c r="Y38" i="1"/>
  <c r="Y33" i="1"/>
  <c r="Y29" i="1"/>
  <c r="Y28" i="1"/>
  <c r="Y26" i="1"/>
  <c r="Y21" i="1"/>
  <c r="Y17" i="1"/>
  <c r="Y16" i="1"/>
  <c r="Y14" i="1"/>
  <c r="Y12" i="1"/>
  <c r="Y206" i="1"/>
  <c r="Y200" i="1"/>
  <c r="Y198" i="1"/>
  <c r="Y196" i="1"/>
  <c r="Y194" i="1"/>
  <c r="Y192" i="1"/>
  <c r="Y190" i="1"/>
  <c r="Y188" i="1"/>
  <c r="Y186" i="1"/>
  <c r="Y184" i="1"/>
  <c r="Y182" i="1"/>
  <c r="Y180" i="1"/>
  <c r="Y178" i="1"/>
  <c r="Y176" i="1"/>
  <c r="Y174" i="1"/>
  <c r="Y172" i="1"/>
  <c r="Y170" i="1"/>
  <c r="Y168" i="1"/>
  <c r="Y166" i="1"/>
  <c r="Y161" i="1"/>
  <c r="Y157" i="1"/>
  <c r="Y156" i="1"/>
  <c r="Y154" i="1"/>
  <c r="Y152" i="1"/>
  <c r="Y150" i="1"/>
  <c r="Y148" i="1"/>
  <c r="Y146" i="1"/>
  <c r="Y144" i="1"/>
  <c r="Y142" i="1"/>
  <c r="Y140" i="1"/>
  <c r="Y138" i="1"/>
  <c r="Y133" i="1"/>
  <c r="Y132" i="1"/>
  <c r="Y130" i="1"/>
  <c r="Y128" i="1"/>
  <c r="Y126" i="1"/>
  <c r="Y124" i="1"/>
  <c r="Y122" i="1"/>
  <c r="Y120" i="1"/>
  <c r="Y118" i="1"/>
  <c r="Y113" i="1"/>
  <c r="Y112" i="1"/>
  <c r="Y110" i="1"/>
  <c r="Y108" i="1"/>
  <c r="Y106" i="1"/>
  <c r="Y104" i="1"/>
  <c r="Y102" i="1"/>
  <c r="Y100" i="1"/>
  <c r="Y98" i="1"/>
  <c r="Y96" i="1"/>
  <c r="Y94" i="1"/>
  <c r="Y92" i="1"/>
  <c r="Y90" i="1"/>
  <c r="Y88" i="1"/>
  <c r="Y86" i="1"/>
  <c r="Y81" i="1"/>
  <c r="Y77" i="1"/>
  <c r="Y76" i="1"/>
  <c r="Y74" i="1"/>
  <c r="Y72" i="1"/>
  <c r="Y69" i="1"/>
  <c r="Y65" i="1"/>
  <c r="Y61" i="1"/>
  <c r="Y60" i="1"/>
  <c r="Y58" i="1"/>
  <c r="Y56" i="1"/>
  <c r="Y54" i="1"/>
  <c r="Y52" i="1"/>
  <c r="Y50" i="1"/>
  <c r="Y45" i="1"/>
  <c r="Y41" i="1"/>
  <c r="Y37" i="1"/>
  <c r="Y36" i="1"/>
  <c r="Y34" i="1"/>
  <c r="Y32" i="1"/>
  <c r="Y30" i="1"/>
  <c r="Y25" i="1"/>
  <c r="Y24" i="1"/>
  <c r="Y22" i="1"/>
  <c r="Y20" i="1"/>
  <c r="Y18" i="1"/>
  <c r="Y13" i="1"/>
  <c r="X206" i="1"/>
  <c r="X205" i="1"/>
  <c r="X202" i="1"/>
  <c r="X201" i="1"/>
  <c r="X198" i="1"/>
  <c r="X197" i="1"/>
  <c r="X194" i="1"/>
  <c r="X193" i="1"/>
  <c r="X190" i="1"/>
  <c r="X189" i="1"/>
  <c r="X186" i="1"/>
  <c r="X185" i="1"/>
  <c r="X182" i="1"/>
  <c r="X181" i="1"/>
  <c r="X178" i="1"/>
  <c r="X177" i="1"/>
  <c r="X174" i="1"/>
  <c r="X173" i="1"/>
  <c r="X170" i="1"/>
  <c r="X169" i="1"/>
  <c r="X166" i="1"/>
  <c r="X165" i="1"/>
  <c r="X162" i="1"/>
  <c r="X161" i="1"/>
  <c r="X158" i="1"/>
  <c r="X157" i="1"/>
  <c r="X154" i="1"/>
  <c r="X153" i="1"/>
  <c r="X150" i="1"/>
  <c r="X149" i="1"/>
  <c r="X146" i="1"/>
  <c r="X145" i="1"/>
  <c r="X142" i="1"/>
  <c r="X141" i="1"/>
  <c r="X138" i="1"/>
  <c r="X137" i="1"/>
  <c r="X134" i="1"/>
  <c r="X133" i="1"/>
  <c r="X130" i="1"/>
  <c r="X129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Z151" i="1"/>
  <c r="Z150" i="1"/>
  <c r="Z147" i="1"/>
  <c r="Z146" i="1"/>
  <c r="Z143" i="1"/>
  <c r="Z142" i="1"/>
  <c r="Z139" i="1"/>
  <c r="Z138" i="1"/>
  <c r="Z135" i="1"/>
  <c r="Z134" i="1"/>
  <c r="Z131" i="1"/>
  <c r="Z130" i="1"/>
  <c r="Z127" i="1"/>
  <c r="Z126" i="1"/>
  <c r="Z123" i="1"/>
  <c r="Z122" i="1"/>
  <c r="Z119" i="1"/>
  <c r="Z118" i="1"/>
  <c r="Z115" i="1"/>
  <c r="Z114" i="1"/>
  <c r="Z111" i="1"/>
  <c r="Z110" i="1"/>
  <c r="Z107" i="1"/>
  <c r="Z106" i="1"/>
  <c r="Z103" i="1"/>
  <c r="Z102" i="1"/>
  <c r="Z99" i="1"/>
  <c r="Z98" i="1"/>
  <c r="Z95" i="1"/>
  <c r="Z94" i="1"/>
  <c r="Z91" i="1"/>
  <c r="Z90" i="1"/>
  <c r="Z87" i="1"/>
  <c r="Z86" i="1"/>
  <c r="Z83" i="1"/>
  <c r="Z82" i="1"/>
  <c r="Z79" i="1"/>
  <c r="Z78" i="1"/>
  <c r="Z75" i="1"/>
  <c r="Z74" i="1"/>
  <c r="Z71" i="1"/>
  <c r="Z70" i="1"/>
  <c r="Z67" i="1"/>
  <c r="Z66" i="1"/>
  <c r="Z63" i="1"/>
  <c r="Z62" i="1"/>
  <c r="Z59" i="1"/>
  <c r="Z58" i="1"/>
  <c r="Z55" i="1"/>
  <c r="Z54" i="1"/>
  <c r="Z51" i="1"/>
  <c r="Z50" i="1"/>
  <c r="Z47" i="1"/>
  <c r="Z46" i="1"/>
  <c r="Z43" i="1"/>
  <c r="Z42" i="1"/>
  <c r="Z39" i="1"/>
  <c r="Z38" i="1"/>
  <c r="Z35" i="1"/>
  <c r="Z34" i="1"/>
  <c r="Z31" i="1"/>
  <c r="Z30" i="1"/>
  <c r="Z27" i="1"/>
  <c r="Z26" i="1"/>
  <c r="Z23" i="1"/>
  <c r="Z22" i="1"/>
  <c r="Z19" i="1"/>
  <c r="Z18" i="1"/>
  <c r="Z15" i="1"/>
  <c r="Z14" i="1"/>
  <c r="Z11" i="1"/>
  <c r="X126" i="1"/>
  <c r="X125" i="1"/>
  <c r="X122" i="1"/>
  <c r="X121" i="1"/>
  <c r="X118" i="1"/>
  <c r="X117" i="1"/>
  <c r="X114" i="1"/>
  <c r="X113" i="1"/>
  <c r="X110" i="1"/>
  <c r="X109" i="1"/>
  <c r="X106" i="1"/>
  <c r="X105" i="1"/>
  <c r="X102" i="1"/>
  <c r="X101" i="1"/>
  <c r="X98" i="1"/>
  <c r="X97" i="1"/>
  <c r="X94" i="1"/>
  <c r="X93" i="1"/>
  <c r="X90" i="1"/>
  <c r="X89" i="1"/>
  <c r="X86" i="1"/>
  <c r="X85" i="1"/>
  <c r="X82" i="1"/>
  <c r="X81" i="1"/>
  <c r="X78" i="1"/>
  <c r="X77" i="1"/>
  <c r="X74" i="1"/>
  <c r="X73" i="1"/>
  <c r="X70" i="1"/>
  <c r="X69" i="1"/>
  <c r="X66" i="1"/>
  <c r="X65" i="1"/>
  <c r="X62" i="1"/>
  <c r="X61" i="1"/>
  <c r="X58" i="1"/>
  <c r="X57" i="1"/>
  <c r="X54" i="1"/>
  <c r="X53" i="1"/>
  <c r="X50" i="1"/>
  <c r="X49" i="1"/>
  <c r="X46" i="1"/>
  <c r="X45" i="1"/>
  <c r="X42" i="1"/>
  <c r="X41" i="1"/>
  <c r="X38" i="1"/>
  <c r="X37" i="1"/>
  <c r="X34" i="1"/>
  <c r="X33" i="1"/>
  <c r="X30" i="1"/>
  <c r="X29" i="1"/>
  <c r="X26" i="1"/>
  <c r="X25" i="1"/>
  <c r="X22" i="1"/>
  <c r="X21" i="1"/>
  <c r="X18" i="1"/>
  <c r="X17" i="1"/>
  <c r="X14" i="1"/>
  <c r="X13" i="1"/>
  <c r="C264" i="1"/>
  <c r="D264" i="1"/>
  <c r="S264" i="1"/>
  <c r="J264" i="1"/>
  <c r="K264" i="1"/>
  <c r="O264" i="1"/>
  <c r="F264" i="1"/>
  <c r="M264" i="1"/>
  <c r="U264" i="1"/>
  <c r="N264" i="1"/>
  <c r="G264" i="1"/>
  <c r="Q264" i="1"/>
  <c r="V264" i="1"/>
  <c r="L264" i="1"/>
  <c r="T264" i="1"/>
  <c r="E264" i="1"/>
  <c r="H264" i="1"/>
  <c r="R264" i="1"/>
  <c r="AC264" i="1" l="1"/>
  <c r="X264" i="1"/>
  <c r="Z264" i="1"/>
  <c r="AA264" i="1"/>
  <c r="AB264" i="1"/>
  <c r="Y264" i="1"/>
</calcChain>
</file>

<file path=xl/sharedStrings.xml><?xml version="1.0" encoding="utf-8"?>
<sst xmlns="http://schemas.openxmlformats.org/spreadsheetml/2006/main" count="590" uniqueCount="290">
  <si>
    <t>Constitutional County Courts: Activity by County Summary</t>
  </si>
  <si>
    <t>September 1, 2023 to August 31, 2024</t>
  </si>
  <si>
    <t>(Counties Listed in Alphabetical Order)</t>
  </si>
  <si>
    <t>CIVIL CASES</t>
  </si>
  <si>
    <t>CRIMINAL CASES</t>
  </si>
  <si>
    <t>JUVENILE CASES</t>
  </si>
  <si>
    <t>TOTAL CASES</t>
  </si>
  <si>
    <t xml:space="preserve">
County</t>
  </si>
  <si>
    <t xml:space="preserve">
2023
Population</t>
  </si>
  <si>
    <t>Active Pending
9/1/23</t>
  </si>
  <si>
    <t xml:space="preserve">
Reacti-
vated</t>
  </si>
  <si>
    <t xml:space="preserve">
Added</t>
  </si>
  <si>
    <t xml:space="preserve">
Disposed</t>
  </si>
  <si>
    <t>Placed on
Inactive
Status</t>
  </si>
  <si>
    <t>Active Pending 8/31/24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</si>
  <si>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</si>
  <si>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</si>
  <si>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</si>
  <si>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</si>
  <si>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</si>
  <si>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</si>
  <si>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</si>
  <si>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</si>
  <si>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</si>
  <si>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</si>
  <si>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</si>
  <si>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</si>
  <si>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</si>
  <si>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</si>
  <si>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</si>
  <si>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</si>
  <si>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</si>
  <si>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</si>
  <si>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</si>
  <si>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</si>
  <si>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</si>
  <si>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</si>
  <si>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</si>
  <si>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</si>
  <si>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</si>
  <si>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</si>
  <si>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</si>
  <si>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</si>
  <si>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</si>
  <si>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</si>
  <si>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</si>
  <si>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</si>
  <si>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</si>
  <si>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</si>
  <si>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</si>
  <si>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</si>
  <si>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</si>
  <si>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</si>
  <si>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</si>
  <si>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</si>
  <si>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</si>
  <si>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</si>
  <si>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</si>
  <si>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</si>
  <si>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</si>
  <si>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</si>
  <si>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</si>
  <si>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</si>
  <si>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</si>
  <si>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</si>
  <si>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</si>
  <si>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</si>
  <si>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</si>
  <si>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</si>
  <si>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</si>
  <si>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</si>
  <si>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</si>
  <si>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</si>
  <si>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</si>
  <si>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</si>
  <si>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</si>
  <si>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</si>
  <si>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</si>
  <si>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</si>
  <si>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</si>
  <si>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</si>
  <si>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</si>
  <si>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</si>
  <si>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</si>
  <si>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</si>
  <si>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</si>
  <si>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</si>
  <si>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</si>
  <si>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</si>
  <si>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</si>
  <si>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</si>
  <si>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</si>
  <si>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</si>
  <si>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</si>
  <si>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</si>
  <si>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</si>
  <si>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</si>
  <si>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</si>
  <si>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</si>
  <si>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</si>
  <si>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</si>
  <si>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</si>
  <si>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</si>
  <si>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</si>
  <si>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</si>
  <si>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</si>
  <si>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</si>
  <si>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</si>
  <si>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</si>
  <si>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</si>
  <si>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</si>
  <si>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</si>
  <si>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</si>
  <si>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</si>
  <si>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</si>
  <si>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</si>
  <si>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</si>
  <si>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</si>
  <si>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</si>
  <si>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</si>
  <si>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</si>
  <si>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</si>
  <si>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</si>
  <si>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</si>
  <si>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</si>
  <si>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</si>
  <si>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</si>
  <si>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</si>
  <si>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</si>
  <si>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</si>
  <si>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</si>
  <si>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</si>
  <si>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</si>
  <si>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</si>
  <si>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</si>
  <si>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</si>
  <si>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</si>
  <si>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</si>
  <si>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</si>
  <si>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</si>
  <si>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</si>
  <si>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</si>
  <si>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</si>
  <si>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</si>
  <si>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</si>
  <si>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</si>
  <si>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</si>
  <si>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</si>
  <si>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</si>
  <si>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</si>
  <si>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</si>
  <si>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</si>
  <si>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</si>
  <si>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</si>
  <si>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</si>
  <si>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</si>
  <si>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</si>
  <si>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</si>
  <si>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</si>
  <si>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</si>
  <si>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</si>
  <si>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</si>
  <si>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</si>
  <si>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</si>
  <si>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</si>
  <si>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</si>
  <si>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</si>
  <si>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</si>
  <si>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</si>
  <si>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</si>
  <si>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</si>
  <si>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</si>
  <si>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</si>
  <si>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</si>
  <si>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</si>
  <si>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</si>
  <si>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</si>
  <si>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</si>
  <si>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</si>
  <si>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</si>
  <si>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</si>
  <si>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</si>
  <si>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</si>
  <si>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</si>
  <si>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</si>
  <si>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</si>
  <si>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</si>
  <si>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</si>
  <si>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</si>
  <si>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</si>
  <si>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</si>
  <si>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</si>
  <si>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</si>
  <si>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</si>
  <si>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</si>
  <si>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</si>
  <si>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</si>
  <si>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</si>
  <si>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</si>
  <si>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</si>
  <si>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</si>
  <si>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</si>
  <si>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</si>
  <si>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</si>
  <si>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</si>
  <si>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</si>
  <si>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</si>
  <si>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</si>
  <si>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</si>
  <si>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</si>
  <si>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</si>
  <si>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</si>
  <si>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</si>
  <si>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</si>
  <si>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</si>
  <si>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</si>
  <si>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</si>
  <si>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</si>
  <si>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</si>
  <si>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</si>
  <si>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</si>
  <si>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</si>
  <si>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</si>
  <si>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</si>
  <si>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</si>
  <si>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</si>
  <si>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</si>
  <si>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</si>
  <si>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</si>
  <si>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</si>
  <si>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</si>
  <si>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</si>
  <si>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</si>
  <si>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</si>
  <si>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</si>
  <si>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</si>
  <si>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</si>
  <si>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</si>
  <si>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</si>
  <si>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</si>
  <si>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</si>
  <si>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</si>
  <si>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</si>
  <si>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</si>
  <si>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</si>
  <si>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</si>
  <si>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</si>
  <si>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</si>
  <si>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</si>
  <si>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</si>
  <si>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</si>
  <si>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</si>
  <si>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</si>
  <si>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</si>
  <si>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</si>
  <si>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</si>
  <si>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</si>
  <si>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</si>
  <si>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</si>
  <si>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</si>
  <si>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</si>
  <si>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</si>
  <si>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</si>
  <si>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</si>
  <si>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</si>
  <si>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</si>
  <si>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</si>
  <si>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</si>
  <si>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</si>
  <si>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 xml:space="preserve">Total </t>
  </si>
  <si>
    <t>County_Name</t>
  </si>
  <si>
    <t>County_Population_Number</t>
  </si>
  <si>
    <t>Civil_Pending_Start</t>
  </si>
  <si>
    <t>Civil_Added</t>
  </si>
  <si>
    <t>Civil_Disposed</t>
  </si>
  <si>
    <t>Civil_Inactive</t>
  </si>
  <si>
    <t>Civil_Pending_End</t>
  </si>
  <si>
    <t>Civil_Adjust</t>
  </si>
  <si>
    <t>Juvenile_Pending_Start</t>
  </si>
  <si>
    <t>Juvenile_Added</t>
  </si>
  <si>
    <t>Juvenile_Disposed</t>
  </si>
  <si>
    <t>Juvenile_Inactive</t>
  </si>
  <si>
    <t>Juvenile_Pending_End</t>
  </si>
  <si>
    <t>Juvenile_Adjust</t>
  </si>
  <si>
    <t>Criminal_Pending_Start</t>
  </si>
  <si>
    <t>Criminal_Added</t>
  </si>
  <si>
    <t>Criminal_Disposed</t>
  </si>
  <si>
    <t>Criminal_Inactive</t>
  </si>
  <si>
    <t>Criminal_Pending_End</t>
  </si>
  <si>
    <t>Criminal_Adjust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</si>
</sst>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charset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top" readingOrder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/>
    <xf numFmtId="3" fontId="3" fillId="0" borderId="0" xfId="1" applyNumberFormat="1" applyFont="1"/>
    <xf numFmtId="37" fontId="3" fillId="0" borderId="0" xfId="1" applyNumberFormat="1" applyFont="1"/>
    <xf numFmtId="0" fontId="5" fillId="0" borderId="0" xfId="0" applyFont="1"/>
    <xf numFmtId="0" fontId="0" fillId="0" borderId="0" xfId="0" applyAlignment="1">
      <alignment wrapText="1"/>
    </xf>
    <xf numFmtId="3" fontId="5" fillId="0" borderId="0" xfId="1" applyNumberFormat="1" applyFont="1"/>
    <xf numFmtId="3" fontId="3" fillId="0" borderId="0" xfId="0" applyNumberFormat="1" applyFont="1"/>
    <xf numFmtId="3" fontId="5" fillId="0" borderId="0" xfId="0" applyNumberFormat="1" applyFont="1"/>
    <xf numFmtId="0" fontId="4" fillId="0" borderId="0" xfId="0" applyFont="1" applyAlignment="1">
      <alignment horizontal="center" wrapText="1" readingOrder="1"/>
    </xf>
    <xf numFmtId="0" fontId="2" fillId="0" borderId="0" xfId="0" applyFont="1" applyAlignment="1">
      <alignment horizontal="center" vertical="top" readingOrder="1"/>
    </xf>
    <xf numFmtId="0" fontId="6" fillId="0" borderId="0" xfId="0" applyFont="1" applyFill="1" applyBorder="1" applyAlignment="1"/>
    <xf numFmtId="0" fontId="2" fillId="0" borderId="0" xfId="0" applyFont="1" applyAlignment="1">
      <alignment horizontal="center" vertical="top" readingOrder="1"/>
    </xf>
    <xf numFmtId="0" fontId="4" fillId="0" borderId="0" xfId="0" applyFont="1" applyAlignment="1">
      <alignment horizontal="center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7" fillId="0" borderId="0" xfId="0" applyFont="1" applyFill="1" applyBorder="1" applyAlignment="1"/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CF0D5749-83E3-4DBC-BDA7-6DC9B79547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9"/>
  <sheetViews>
    <sheetView tabSelected="1" workbookViewId="0">
      <selection activeCell="E15" sqref="E15"/>
    </sheetView>
  </sheetViews>
  <sheetFormatPr defaultRowHeight="12.75"/>
  <cols>
    <col min="1" max="1" width="12.85546875" style="5" customWidth="1"/>
    <col min="2" max="2" width="11" style="5" bestFit="1" customWidth="1"/>
    <col min="3" max="8" width="9.140625" style="5"/>
    <col min="9" max="9" width="1.85546875" style="5" customWidth="1"/>
    <col min="10" max="15" width="9.140625" style="5"/>
    <col min="16" max="16" width="2" style="5" customWidth="1"/>
    <col min="17" max="17" width="9.28515625" style="5" customWidth="1"/>
    <col min="18" max="18" width="9.42578125" style="5" customWidth="1"/>
    <col min="19" max="22" width="9.140625" style="5"/>
    <col min="23" max="23" width="1.7109375" style="5" customWidth="1"/>
    <col min="24" max="16384" width="9.140625" style="5"/>
  </cols>
  <sheetData>
    <row r="1" spans="1:30" s="1" customFormat="1" ht="22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0" s="1" customFormat="1" ht="24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0" s="1" customFormat="1" ht="19.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0" s="1" customFormat="1" ht="11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30" s="2" customFormat="1" ht="16.5" customHeight="1">
      <c r="C5" s="18" t="s">
        <v>3</v>
      </c>
      <c r="D5" s="18"/>
      <c r="E5" s="18"/>
      <c r="F5" s="18"/>
      <c r="G5" s="18"/>
      <c r="H5" s="18"/>
      <c r="I5" s="3"/>
      <c r="J5" s="18" t="s">
        <v>4</v>
      </c>
      <c r="K5" s="18"/>
      <c r="L5" s="18"/>
      <c r="M5" s="18"/>
      <c r="N5" s="18"/>
      <c r="O5" s="18"/>
      <c r="P5" s="4"/>
      <c r="Q5" s="19" t="s">
        <v>5</v>
      </c>
      <c r="R5" s="19"/>
      <c r="S5" s="19"/>
      <c r="T5" s="19"/>
      <c r="U5" s="19"/>
      <c r="V5" s="19"/>
      <c r="X5" s="18" t="s">
        <v>6</v>
      </c>
      <c r="Y5" s="18"/>
      <c r="Z5" s="18"/>
      <c r="AA5" s="18"/>
      <c r="AB5" s="18"/>
      <c r="AC5" s="18"/>
    </row>
    <row r="6" spans="1:30" s="2" customFormat="1" ht="10.5" customHeight="1">
      <c r="A6" s="17" t="s">
        <v>7</v>
      </c>
      <c r="B6" s="17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  <c r="H6" s="17" t="s">
        <v>14</v>
      </c>
      <c r="I6" s="5"/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13"/>
      <c r="Q6" s="17" t="s">
        <v>9</v>
      </c>
      <c r="R6" s="17" t="s">
        <v>10</v>
      </c>
      <c r="S6" s="17" t="s">
        <v>11</v>
      </c>
      <c r="T6" s="17" t="s">
        <v>12</v>
      </c>
      <c r="U6" s="17" t="s">
        <v>13</v>
      </c>
      <c r="V6" s="17" t="s">
        <v>14</v>
      </c>
      <c r="W6" s="5"/>
      <c r="X6" s="17" t="s">
        <v>9</v>
      </c>
      <c r="Y6" s="17" t="s">
        <v>10</v>
      </c>
      <c r="Z6" s="17" t="s">
        <v>11</v>
      </c>
      <c r="AA6" s="17" t="s">
        <v>12</v>
      </c>
      <c r="AB6" s="17" t="s">
        <v>13</v>
      </c>
      <c r="AC6" s="17" t="s">
        <v>14</v>
      </c>
      <c r="AD6" s="5"/>
    </row>
    <row r="7" spans="1:30" s="2" customFormat="1" ht="8.25" customHeight="1">
      <c r="A7" s="17"/>
      <c r="B7" s="17"/>
      <c r="C7" s="17"/>
      <c r="D7" s="17"/>
      <c r="E7" s="17"/>
      <c r="F7" s="17"/>
      <c r="G7" s="17"/>
      <c r="H7" s="17"/>
      <c r="I7" s="5"/>
      <c r="J7" s="17"/>
      <c r="K7" s="17"/>
      <c r="L7" s="17"/>
      <c r="M7" s="17"/>
      <c r="N7" s="17"/>
      <c r="O7" s="17"/>
      <c r="P7" s="13"/>
      <c r="Q7" s="17"/>
      <c r="R7" s="17"/>
      <c r="S7" s="17"/>
      <c r="T7" s="17"/>
      <c r="U7" s="17"/>
      <c r="V7" s="17"/>
      <c r="W7" s="5"/>
      <c r="X7" s="17"/>
      <c r="Y7" s="17"/>
      <c r="Z7" s="17"/>
      <c r="AA7" s="17"/>
      <c r="AB7" s="17"/>
      <c r="AC7" s="17"/>
      <c r="AD7" s="5"/>
    </row>
    <row r="8" spans="1:30" s="2" customFormat="1" ht="13.5" customHeight="1">
      <c r="A8" s="17"/>
      <c r="B8" s="17"/>
      <c r="C8" s="17"/>
      <c r="D8" s="17"/>
      <c r="E8" s="17"/>
      <c r="F8" s="17"/>
      <c r="G8" s="17"/>
      <c r="H8" s="17"/>
      <c r="I8" s="5"/>
      <c r="J8" s="17"/>
      <c r="K8" s="17"/>
      <c r="L8" s="17"/>
      <c r="M8" s="17"/>
      <c r="N8" s="17"/>
      <c r="O8" s="17"/>
      <c r="P8" s="13"/>
      <c r="Q8" s="17"/>
      <c r="R8" s="17"/>
      <c r="S8" s="17"/>
      <c r="T8" s="17"/>
      <c r="U8" s="17"/>
      <c r="V8" s="17"/>
      <c r="W8" s="5"/>
      <c r="X8" s="17"/>
      <c r="Y8" s="17"/>
      <c r="Z8" s="17"/>
      <c r="AA8" s="17"/>
      <c r="AB8" s="17"/>
      <c r="AC8" s="17"/>
      <c r="AD8" s="5"/>
    </row>
    <row r="9" spans="1:30" s="2" customFormat="1" ht="13.5" customHeight="1">
      <c r="A9" s="17"/>
      <c r="B9" s="17"/>
      <c r="C9" s="17"/>
      <c r="D9" s="17"/>
      <c r="E9" s="17"/>
      <c r="F9" s="17"/>
      <c r="G9" s="17"/>
      <c r="H9" s="17"/>
      <c r="I9" s="5"/>
      <c r="J9" s="17"/>
      <c r="K9" s="17"/>
      <c r="L9" s="17"/>
      <c r="M9" s="17"/>
      <c r="N9" s="17"/>
      <c r="O9" s="17"/>
      <c r="P9" s="13"/>
      <c r="Q9" s="17"/>
      <c r="R9" s="17"/>
      <c r="S9" s="17"/>
      <c r="T9" s="17"/>
      <c r="U9" s="17"/>
      <c r="V9" s="17"/>
      <c r="W9" s="5"/>
      <c r="X9" s="17"/>
      <c r="Y9" s="17"/>
      <c r="Z9" s="17"/>
      <c r="AA9" s="17"/>
      <c r="AB9" s="17"/>
      <c r="AC9" s="17"/>
      <c r="AD9" s="5"/>
    </row>
    <row r="10" spans="1:30">
      <c r="A10" s="5" t="s">
        <v>15</v>
      </c>
      <c r="B10" s="6">
        <v>57736</v>
      </c>
      <c r="C10" s="6">
        <v>12</v>
      </c>
      <c r="D10" s="6">
        <v>0</v>
      </c>
      <c r="E10" s="6">
        <v>22</v>
      </c>
      <c r="F10" s="6">
        <v>12</v>
      </c>
      <c r="G10" s="6">
        <v>0</v>
      </c>
      <c r="H10" s="6">
        <v>21</v>
      </c>
      <c r="I10" s="6"/>
      <c r="J10" s="6">
        <v>572</v>
      </c>
      <c r="K10" s="6">
        <v>214</v>
      </c>
      <c r="L10" s="6">
        <v>331</v>
      </c>
      <c r="M10" s="6">
        <v>389</v>
      </c>
      <c r="N10" s="6">
        <v>193</v>
      </c>
      <c r="O10" s="6">
        <v>483</v>
      </c>
      <c r="P10" s="6"/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7"/>
      <c r="X10" s="11">
        <v>584</v>
      </c>
      <c r="Y10" s="11">
        <v>214</v>
      </c>
      <c r="Z10" s="11">
        <v>353</v>
      </c>
      <c r="AA10" s="11">
        <v>401</v>
      </c>
      <c r="AB10" s="11">
        <v>193</v>
      </c>
      <c r="AC10" s="11">
        <v>504</v>
      </c>
    </row>
    <row r="11" spans="1:30">
      <c r="A11" s="5" t="s">
        <v>16</v>
      </c>
      <c r="B11" s="6">
        <v>18664</v>
      </c>
      <c r="C11" s="6">
        <v>23</v>
      </c>
      <c r="D11" s="6">
        <v>0</v>
      </c>
      <c r="E11" s="6">
        <v>15</v>
      </c>
      <c r="F11" s="6">
        <v>10</v>
      </c>
      <c r="G11" s="6">
        <v>0</v>
      </c>
      <c r="H11" s="6">
        <v>27</v>
      </c>
      <c r="I11" s="6"/>
      <c r="J11" s="6">
        <v>182</v>
      </c>
      <c r="K11" s="6">
        <v>229</v>
      </c>
      <c r="L11" s="6">
        <v>230</v>
      </c>
      <c r="M11" s="6">
        <v>235</v>
      </c>
      <c r="N11" s="6">
        <v>231</v>
      </c>
      <c r="O11" s="6">
        <v>173</v>
      </c>
      <c r="P11" s="6"/>
      <c r="Q11" s="6">
        <v>63</v>
      </c>
      <c r="R11" s="6">
        <v>0</v>
      </c>
      <c r="S11" s="6">
        <v>29</v>
      </c>
      <c r="T11" s="6">
        <v>29</v>
      </c>
      <c r="U11" s="6">
        <v>0</v>
      </c>
      <c r="V11" s="6">
        <v>63</v>
      </c>
      <c r="W11" s="7"/>
      <c r="X11" s="11">
        <v>268</v>
      </c>
      <c r="Y11" s="11">
        <v>229</v>
      </c>
      <c r="Z11" s="11">
        <v>274</v>
      </c>
      <c r="AA11" s="11">
        <v>274</v>
      </c>
      <c r="AB11" s="11">
        <v>231</v>
      </c>
      <c r="AC11" s="11">
        <v>263</v>
      </c>
    </row>
    <row r="12" spans="1:30">
      <c r="A12" s="5" t="s">
        <v>17</v>
      </c>
      <c r="B12" s="6">
        <v>87319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/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/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7"/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</row>
    <row r="13" spans="1:30">
      <c r="A13" s="5" t="s">
        <v>18</v>
      </c>
      <c r="B13" s="6">
        <v>25374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/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/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7"/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</row>
    <row r="14" spans="1:30">
      <c r="A14" s="5" t="s">
        <v>19</v>
      </c>
      <c r="B14" s="6">
        <v>9029</v>
      </c>
      <c r="C14" s="6">
        <v>25</v>
      </c>
      <c r="D14" s="6">
        <v>0</v>
      </c>
      <c r="E14" s="6">
        <v>18</v>
      </c>
      <c r="F14" s="6">
        <v>24</v>
      </c>
      <c r="G14" s="6">
        <v>0</v>
      </c>
      <c r="H14" s="6">
        <v>17</v>
      </c>
      <c r="I14" s="6"/>
      <c r="J14" s="6">
        <v>208</v>
      </c>
      <c r="K14" s="6">
        <v>34</v>
      </c>
      <c r="L14" s="6">
        <v>135</v>
      </c>
      <c r="M14" s="6">
        <v>146</v>
      </c>
      <c r="N14" s="6">
        <v>48</v>
      </c>
      <c r="O14" s="6">
        <v>184</v>
      </c>
      <c r="P14" s="6"/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7"/>
      <c r="X14" s="11">
        <v>233</v>
      </c>
      <c r="Y14" s="11">
        <v>34</v>
      </c>
      <c r="Z14" s="11">
        <v>153</v>
      </c>
      <c r="AA14" s="11">
        <v>170</v>
      </c>
      <c r="AB14" s="11">
        <v>48</v>
      </c>
      <c r="AC14" s="11">
        <v>201</v>
      </c>
    </row>
    <row r="15" spans="1:30">
      <c r="A15" s="5" t="s">
        <v>20</v>
      </c>
      <c r="B15" s="6">
        <v>1832</v>
      </c>
      <c r="C15" s="6">
        <v>9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/>
      <c r="J15" s="6">
        <v>32</v>
      </c>
      <c r="K15" s="6">
        <v>0</v>
      </c>
      <c r="L15" s="6">
        <v>4</v>
      </c>
      <c r="M15" s="6">
        <v>3</v>
      </c>
      <c r="N15" s="6">
        <v>0</v>
      </c>
      <c r="O15" s="6">
        <v>0</v>
      </c>
      <c r="P15" s="6"/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7"/>
      <c r="X15" s="11">
        <v>41</v>
      </c>
      <c r="Y15" s="11">
        <v>0</v>
      </c>
      <c r="Z15" s="11">
        <v>4</v>
      </c>
      <c r="AA15" s="11">
        <v>4</v>
      </c>
      <c r="AB15" s="11">
        <v>0</v>
      </c>
      <c r="AC15" s="11">
        <v>0</v>
      </c>
    </row>
    <row r="16" spans="1:30">
      <c r="A16" s="5" t="s">
        <v>21</v>
      </c>
      <c r="B16" s="6">
        <v>51784</v>
      </c>
      <c r="C16" s="6">
        <v>54</v>
      </c>
      <c r="D16" s="6">
        <v>0</v>
      </c>
      <c r="E16" s="6">
        <v>3</v>
      </c>
      <c r="F16" s="6">
        <v>3</v>
      </c>
      <c r="G16" s="6">
        <v>0</v>
      </c>
      <c r="H16" s="6">
        <v>54</v>
      </c>
      <c r="I16" s="6"/>
      <c r="J16" s="6">
        <v>143</v>
      </c>
      <c r="K16" s="6">
        <v>2</v>
      </c>
      <c r="L16" s="6">
        <v>0</v>
      </c>
      <c r="M16" s="6">
        <v>7</v>
      </c>
      <c r="N16" s="6">
        <v>0</v>
      </c>
      <c r="O16" s="6">
        <v>138</v>
      </c>
      <c r="P16" s="6"/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7"/>
      <c r="X16" s="11">
        <v>197</v>
      </c>
      <c r="Y16" s="11">
        <v>2</v>
      </c>
      <c r="Z16" s="11">
        <v>3</v>
      </c>
      <c r="AA16" s="11">
        <v>10</v>
      </c>
      <c r="AB16" s="11">
        <v>0</v>
      </c>
      <c r="AC16" s="11">
        <v>192</v>
      </c>
    </row>
    <row r="17" spans="1:29">
      <c r="A17" s="5" t="s">
        <v>22</v>
      </c>
      <c r="B17" s="6">
        <v>31677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/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7"/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</row>
    <row r="18" spans="1:29">
      <c r="A18" s="5" t="s">
        <v>23</v>
      </c>
      <c r="B18" s="6">
        <v>6672</v>
      </c>
      <c r="C18" s="6">
        <v>36</v>
      </c>
      <c r="D18" s="6">
        <v>0</v>
      </c>
      <c r="E18" s="6">
        <v>28</v>
      </c>
      <c r="F18" s="6">
        <v>28</v>
      </c>
      <c r="G18" s="6">
        <v>0</v>
      </c>
      <c r="H18" s="6">
        <v>36</v>
      </c>
      <c r="I18" s="6"/>
      <c r="J18" s="6">
        <v>151</v>
      </c>
      <c r="K18" s="6">
        <v>1</v>
      </c>
      <c r="L18" s="6">
        <v>61</v>
      </c>
      <c r="M18" s="6">
        <v>104</v>
      </c>
      <c r="N18" s="6">
        <v>0</v>
      </c>
      <c r="O18" s="6">
        <v>109</v>
      </c>
      <c r="P18" s="6"/>
      <c r="Q18" s="6">
        <v>38</v>
      </c>
      <c r="R18" s="6">
        <v>0</v>
      </c>
      <c r="S18" s="6">
        <v>13</v>
      </c>
      <c r="T18" s="6">
        <v>10</v>
      </c>
      <c r="U18" s="6">
        <v>0</v>
      </c>
      <c r="V18" s="6">
        <v>41</v>
      </c>
      <c r="W18" s="7"/>
      <c r="X18" s="11">
        <v>225</v>
      </c>
      <c r="Y18" s="11">
        <v>1</v>
      </c>
      <c r="Z18" s="11">
        <v>102</v>
      </c>
      <c r="AA18" s="11">
        <v>142</v>
      </c>
      <c r="AB18" s="11">
        <v>0</v>
      </c>
      <c r="AC18" s="11">
        <v>186</v>
      </c>
    </row>
    <row r="19" spans="1:29">
      <c r="A19" s="5" t="s">
        <v>24</v>
      </c>
      <c r="B19" s="6">
        <v>22637</v>
      </c>
      <c r="C19" s="6">
        <v>212</v>
      </c>
      <c r="D19" s="6">
        <v>0</v>
      </c>
      <c r="E19" s="6">
        <v>34</v>
      </c>
      <c r="F19" s="6">
        <v>74</v>
      </c>
      <c r="G19" s="6">
        <v>0</v>
      </c>
      <c r="H19" s="6">
        <v>169</v>
      </c>
      <c r="I19" s="6"/>
      <c r="J19" s="6">
        <v>178</v>
      </c>
      <c r="K19" s="6">
        <v>117</v>
      </c>
      <c r="L19" s="6">
        <v>267</v>
      </c>
      <c r="M19" s="6">
        <v>335</v>
      </c>
      <c r="N19" s="6">
        <v>110</v>
      </c>
      <c r="O19" s="6">
        <v>162</v>
      </c>
      <c r="P19" s="6"/>
      <c r="Q19" s="6">
        <v>16</v>
      </c>
      <c r="R19" s="6">
        <v>0</v>
      </c>
      <c r="S19" s="6">
        <v>4</v>
      </c>
      <c r="T19" s="6">
        <v>4</v>
      </c>
      <c r="U19" s="6">
        <v>0</v>
      </c>
      <c r="V19" s="6">
        <v>16</v>
      </c>
      <c r="W19" s="7"/>
      <c r="X19" s="11">
        <v>406</v>
      </c>
      <c r="Y19" s="11">
        <v>117</v>
      </c>
      <c r="Z19" s="11">
        <v>305</v>
      </c>
      <c r="AA19" s="11">
        <v>413</v>
      </c>
      <c r="AB19" s="11">
        <v>110</v>
      </c>
      <c r="AC19" s="11">
        <v>347</v>
      </c>
    </row>
    <row r="20" spans="1:29">
      <c r="A20" s="5" t="s">
        <v>25</v>
      </c>
      <c r="B20" s="6">
        <v>110778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/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/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7"/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</row>
    <row r="21" spans="1:29">
      <c r="A21" s="5" t="s">
        <v>26</v>
      </c>
      <c r="B21" s="6">
        <v>3463</v>
      </c>
      <c r="C21" s="6">
        <v>1</v>
      </c>
      <c r="D21" s="6">
        <v>0</v>
      </c>
      <c r="E21" s="6">
        <v>2</v>
      </c>
      <c r="F21" s="6">
        <v>2</v>
      </c>
      <c r="G21" s="6">
        <v>0</v>
      </c>
      <c r="H21" s="6">
        <v>1</v>
      </c>
      <c r="I21" s="6"/>
      <c r="J21" s="6">
        <v>63</v>
      </c>
      <c r="K21" s="6">
        <v>0</v>
      </c>
      <c r="L21" s="6">
        <v>17</v>
      </c>
      <c r="M21" s="6">
        <v>12</v>
      </c>
      <c r="N21" s="6">
        <v>0</v>
      </c>
      <c r="O21" s="6">
        <v>68</v>
      </c>
      <c r="P21" s="6"/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7"/>
      <c r="X21" s="11">
        <v>64</v>
      </c>
      <c r="Y21" s="11">
        <v>0</v>
      </c>
      <c r="Z21" s="11">
        <v>19</v>
      </c>
      <c r="AA21" s="11">
        <v>14</v>
      </c>
      <c r="AB21" s="11">
        <v>0</v>
      </c>
      <c r="AC21" s="11">
        <v>69</v>
      </c>
    </row>
    <row r="22" spans="1:29">
      <c r="A22" s="5" t="s">
        <v>27</v>
      </c>
      <c r="B22" s="6">
        <v>30850</v>
      </c>
      <c r="C22" s="6">
        <v>552</v>
      </c>
      <c r="D22" s="6">
        <v>0</v>
      </c>
      <c r="E22" s="6">
        <v>35</v>
      </c>
      <c r="F22" s="6">
        <v>0</v>
      </c>
      <c r="G22" s="6">
        <v>0</v>
      </c>
      <c r="H22" s="6">
        <v>587</v>
      </c>
      <c r="I22" s="6"/>
      <c r="J22" s="6">
        <v>2026</v>
      </c>
      <c r="K22" s="6">
        <v>268</v>
      </c>
      <c r="L22" s="6">
        <v>158</v>
      </c>
      <c r="M22" s="6">
        <v>565</v>
      </c>
      <c r="N22" s="6">
        <v>250</v>
      </c>
      <c r="O22" s="6">
        <v>1504</v>
      </c>
      <c r="P22" s="6"/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7"/>
      <c r="X22" s="11">
        <v>2578</v>
      </c>
      <c r="Y22" s="11">
        <v>268</v>
      </c>
      <c r="Z22" s="11">
        <v>193</v>
      </c>
      <c r="AA22" s="11">
        <v>565</v>
      </c>
      <c r="AB22" s="11">
        <v>250</v>
      </c>
      <c r="AC22" s="11">
        <v>2091</v>
      </c>
    </row>
    <row r="23" spans="1:29">
      <c r="A23" s="5" t="s">
        <v>28</v>
      </c>
      <c r="B23" s="6">
        <v>393193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/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/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7"/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</row>
    <row r="24" spans="1:29">
      <c r="A24" s="5" t="s">
        <v>29</v>
      </c>
      <c r="B24" s="6">
        <v>2087679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/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/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7"/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</row>
    <row r="25" spans="1:29">
      <c r="A25" s="5" t="s">
        <v>30</v>
      </c>
      <c r="B25" s="6">
        <v>13048</v>
      </c>
      <c r="C25" s="6">
        <v>67</v>
      </c>
      <c r="D25" s="6">
        <v>0</v>
      </c>
      <c r="E25" s="6">
        <v>27</v>
      </c>
      <c r="F25" s="6">
        <v>28</v>
      </c>
      <c r="G25" s="6">
        <v>0</v>
      </c>
      <c r="H25" s="6">
        <v>68</v>
      </c>
      <c r="I25" s="6"/>
      <c r="J25" s="6">
        <v>443</v>
      </c>
      <c r="K25" s="6">
        <v>19</v>
      </c>
      <c r="L25" s="6">
        <v>83</v>
      </c>
      <c r="M25" s="6">
        <v>120</v>
      </c>
      <c r="N25" s="6">
        <v>27</v>
      </c>
      <c r="O25" s="6">
        <v>330</v>
      </c>
      <c r="P25" s="6"/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7"/>
      <c r="X25" s="11">
        <v>510</v>
      </c>
      <c r="Y25" s="11">
        <v>19</v>
      </c>
      <c r="Z25" s="11">
        <v>110</v>
      </c>
      <c r="AA25" s="11">
        <v>148</v>
      </c>
      <c r="AB25" s="11">
        <v>27</v>
      </c>
      <c r="AC25" s="11">
        <v>398</v>
      </c>
    </row>
    <row r="26" spans="1:29">
      <c r="A26" s="5" t="s">
        <v>31</v>
      </c>
      <c r="B26" s="6">
        <v>572</v>
      </c>
      <c r="C26" s="6">
        <v>4</v>
      </c>
      <c r="D26" s="6">
        <v>0</v>
      </c>
      <c r="E26" s="6">
        <v>0</v>
      </c>
      <c r="F26" s="6">
        <v>4</v>
      </c>
      <c r="G26" s="6">
        <v>0</v>
      </c>
      <c r="H26" s="6">
        <v>0</v>
      </c>
      <c r="I26" s="6"/>
      <c r="J26" s="6">
        <v>31</v>
      </c>
      <c r="K26" s="6">
        <v>0</v>
      </c>
      <c r="L26" s="6">
        <v>1</v>
      </c>
      <c r="M26" s="6">
        <v>3</v>
      </c>
      <c r="N26" s="6">
        <v>14</v>
      </c>
      <c r="O26" s="6">
        <v>0</v>
      </c>
      <c r="P26" s="6"/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7"/>
      <c r="X26" s="11">
        <v>35</v>
      </c>
      <c r="Y26" s="11">
        <v>0</v>
      </c>
      <c r="Z26" s="11">
        <v>1</v>
      </c>
      <c r="AA26" s="11">
        <v>7</v>
      </c>
      <c r="AB26" s="11">
        <v>14</v>
      </c>
      <c r="AC26" s="11">
        <v>0</v>
      </c>
    </row>
    <row r="27" spans="1:29">
      <c r="A27" s="5" t="s">
        <v>32</v>
      </c>
      <c r="B27" s="6">
        <v>18996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/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/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7"/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</row>
    <row r="28" spans="1:29">
      <c r="A28" s="5" t="s">
        <v>33</v>
      </c>
      <c r="B28" s="6">
        <v>91687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/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/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7"/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</row>
    <row r="29" spans="1:29">
      <c r="A29" s="5" t="s">
        <v>34</v>
      </c>
      <c r="B29" s="6">
        <v>398938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/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/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7"/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</row>
    <row r="30" spans="1:29">
      <c r="A30" s="5" t="s">
        <v>35</v>
      </c>
      <c r="B30" s="6">
        <v>244703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/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/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7"/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</row>
    <row r="31" spans="1:29">
      <c r="A31" s="5" t="s">
        <v>36</v>
      </c>
      <c r="B31" s="6">
        <v>9513</v>
      </c>
      <c r="C31" s="6">
        <v>70</v>
      </c>
      <c r="D31" s="6">
        <v>0</v>
      </c>
      <c r="E31" s="6">
        <v>10</v>
      </c>
      <c r="F31" s="6">
        <v>3</v>
      </c>
      <c r="G31" s="6">
        <v>0</v>
      </c>
      <c r="H31" s="6">
        <v>74</v>
      </c>
      <c r="I31" s="6"/>
      <c r="J31" s="6">
        <v>78</v>
      </c>
      <c r="K31" s="6">
        <v>0</v>
      </c>
      <c r="L31" s="6">
        <v>13</v>
      </c>
      <c r="M31" s="6">
        <v>6</v>
      </c>
      <c r="N31" s="6">
        <v>0</v>
      </c>
      <c r="O31" s="6">
        <v>0</v>
      </c>
      <c r="P31" s="6"/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7"/>
      <c r="X31" s="11">
        <v>148</v>
      </c>
      <c r="Y31" s="11">
        <v>0</v>
      </c>
      <c r="Z31" s="11">
        <v>23</v>
      </c>
      <c r="AA31" s="11">
        <v>9</v>
      </c>
      <c r="AB31" s="11">
        <v>0</v>
      </c>
      <c r="AC31" s="11">
        <v>74</v>
      </c>
    </row>
    <row r="32" spans="1:29">
      <c r="A32" s="5" t="s">
        <v>37</v>
      </c>
      <c r="B32" s="6">
        <v>1445</v>
      </c>
      <c r="C32" s="6">
        <v>4</v>
      </c>
      <c r="D32" s="6">
        <v>0</v>
      </c>
      <c r="E32" s="6">
        <v>0</v>
      </c>
      <c r="F32" s="6">
        <v>2</v>
      </c>
      <c r="G32" s="6">
        <v>0</v>
      </c>
      <c r="H32" s="6">
        <v>2</v>
      </c>
      <c r="I32" s="6"/>
      <c r="J32" s="6">
        <v>11</v>
      </c>
      <c r="K32" s="6">
        <v>1</v>
      </c>
      <c r="L32" s="6">
        <v>15</v>
      </c>
      <c r="M32" s="6">
        <v>4</v>
      </c>
      <c r="N32" s="6">
        <v>0</v>
      </c>
      <c r="O32" s="6">
        <v>23</v>
      </c>
      <c r="P32" s="6"/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7"/>
      <c r="X32" s="11">
        <v>15</v>
      </c>
      <c r="Y32" s="11">
        <v>1</v>
      </c>
      <c r="Z32" s="11">
        <v>15</v>
      </c>
      <c r="AA32" s="11">
        <v>6</v>
      </c>
      <c r="AB32" s="11">
        <v>0</v>
      </c>
      <c r="AC32" s="11">
        <v>25</v>
      </c>
    </row>
    <row r="33" spans="1:29">
      <c r="A33" s="5" t="s">
        <v>38</v>
      </c>
      <c r="B33" s="6">
        <v>6848</v>
      </c>
      <c r="C33" s="6">
        <v>144</v>
      </c>
      <c r="D33" s="6">
        <v>0</v>
      </c>
      <c r="E33" s="6">
        <v>19</v>
      </c>
      <c r="F33" s="6">
        <v>15</v>
      </c>
      <c r="G33" s="6">
        <v>0</v>
      </c>
      <c r="H33" s="6">
        <v>148</v>
      </c>
      <c r="I33" s="6"/>
      <c r="J33" s="6">
        <v>2441</v>
      </c>
      <c r="K33" s="6">
        <v>27</v>
      </c>
      <c r="L33" s="6">
        <v>298</v>
      </c>
      <c r="M33" s="6">
        <v>247</v>
      </c>
      <c r="N33" s="6">
        <v>76</v>
      </c>
      <c r="O33" s="6">
        <v>2417</v>
      </c>
      <c r="P33" s="6"/>
      <c r="Q33" s="6">
        <v>5</v>
      </c>
      <c r="R33" s="6">
        <v>0</v>
      </c>
      <c r="S33" s="6">
        <v>19</v>
      </c>
      <c r="T33" s="6">
        <v>20</v>
      </c>
      <c r="U33" s="6">
        <v>0</v>
      </c>
      <c r="V33" s="6">
        <v>4</v>
      </c>
      <c r="W33" s="7"/>
      <c r="X33" s="11">
        <v>2590</v>
      </c>
      <c r="Y33" s="11">
        <v>27</v>
      </c>
      <c r="Z33" s="11">
        <v>336</v>
      </c>
      <c r="AA33" s="11">
        <v>282</v>
      </c>
      <c r="AB33" s="11">
        <v>76</v>
      </c>
      <c r="AC33" s="11">
        <v>2569</v>
      </c>
    </row>
    <row r="34" spans="1:29">
      <c r="A34" s="5" t="s">
        <v>39</v>
      </c>
      <c r="B34" s="6">
        <v>38709</v>
      </c>
      <c r="C34" s="6">
        <v>21</v>
      </c>
      <c r="D34" s="6">
        <v>0</v>
      </c>
      <c r="E34" s="6">
        <v>66</v>
      </c>
      <c r="F34" s="6">
        <v>44</v>
      </c>
      <c r="G34" s="6">
        <v>0</v>
      </c>
      <c r="H34" s="6">
        <v>35</v>
      </c>
      <c r="I34" s="6"/>
      <c r="J34" s="6">
        <v>637</v>
      </c>
      <c r="K34" s="6">
        <v>83</v>
      </c>
      <c r="L34" s="6">
        <v>456</v>
      </c>
      <c r="M34" s="6">
        <v>817</v>
      </c>
      <c r="N34" s="6">
        <v>124</v>
      </c>
      <c r="O34" s="6">
        <v>256</v>
      </c>
      <c r="P34" s="6"/>
      <c r="Q34" s="6">
        <v>10</v>
      </c>
      <c r="R34" s="6">
        <v>0</v>
      </c>
      <c r="S34" s="6">
        <v>32</v>
      </c>
      <c r="T34" s="6">
        <v>24</v>
      </c>
      <c r="U34" s="6">
        <v>0</v>
      </c>
      <c r="V34" s="6">
        <v>15</v>
      </c>
      <c r="W34" s="7"/>
      <c r="X34" s="11">
        <v>668</v>
      </c>
      <c r="Y34" s="11">
        <v>83</v>
      </c>
      <c r="Z34" s="11">
        <v>554</v>
      </c>
      <c r="AA34" s="11">
        <v>885</v>
      </c>
      <c r="AB34" s="11">
        <v>124</v>
      </c>
      <c r="AC34" s="11">
        <v>306</v>
      </c>
    </row>
    <row r="35" spans="1:29">
      <c r="A35" s="5" t="s">
        <v>40</v>
      </c>
      <c r="B35" s="6">
        <v>19475</v>
      </c>
      <c r="C35" s="6">
        <v>63</v>
      </c>
      <c r="D35" s="6">
        <v>0</v>
      </c>
      <c r="E35" s="6">
        <v>12</v>
      </c>
      <c r="F35" s="6">
        <v>7</v>
      </c>
      <c r="G35" s="6">
        <v>0</v>
      </c>
      <c r="H35" s="6">
        <v>65</v>
      </c>
      <c r="I35" s="6"/>
      <c r="J35" s="6">
        <v>1575</v>
      </c>
      <c r="K35" s="6">
        <v>0</v>
      </c>
      <c r="L35" s="6">
        <v>190</v>
      </c>
      <c r="M35" s="6">
        <v>254</v>
      </c>
      <c r="N35" s="6">
        <v>0</v>
      </c>
      <c r="O35" s="6">
        <v>1517</v>
      </c>
      <c r="P35" s="6"/>
      <c r="Q35" s="6">
        <v>17</v>
      </c>
      <c r="R35" s="6">
        <v>0</v>
      </c>
      <c r="S35" s="6">
        <v>8</v>
      </c>
      <c r="T35" s="6">
        <v>9</v>
      </c>
      <c r="U35" s="6">
        <v>0</v>
      </c>
      <c r="V35" s="6">
        <v>18</v>
      </c>
      <c r="W35" s="7"/>
      <c r="X35" s="11">
        <v>1655</v>
      </c>
      <c r="Y35" s="11">
        <v>0</v>
      </c>
      <c r="Z35" s="11">
        <v>210</v>
      </c>
      <c r="AA35" s="11">
        <v>270</v>
      </c>
      <c r="AB35" s="11">
        <v>0</v>
      </c>
      <c r="AC35" s="11">
        <v>1600</v>
      </c>
    </row>
    <row r="36" spans="1:29">
      <c r="A36" s="5" t="s">
        <v>41</v>
      </c>
      <c r="B36" s="6">
        <v>53991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/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/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7"/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</row>
    <row r="37" spans="1:29">
      <c r="A37" s="5" t="s">
        <v>42</v>
      </c>
      <c r="B37" s="6">
        <v>49859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/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7"/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</row>
    <row r="38" spans="1:29">
      <c r="A38" s="5" t="s">
        <v>43</v>
      </c>
      <c r="B38" s="6">
        <v>19696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/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/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7"/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</row>
    <row r="39" spans="1:29">
      <c r="A39" s="5" t="s">
        <v>44</v>
      </c>
      <c r="B39" s="6">
        <v>14374</v>
      </c>
      <c r="C39" s="6">
        <v>201</v>
      </c>
      <c r="D39" s="6">
        <v>0</v>
      </c>
      <c r="E39" s="6">
        <v>20</v>
      </c>
      <c r="F39" s="6">
        <v>17</v>
      </c>
      <c r="G39" s="6">
        <v>0</v>
      </c>
      <c r="H39" s="6">
        <v>204</v>
      </c>
      <c r="I39" s="6"/>
      <c r="J39" s="6">
        <v>143</v>
      </c>
      <c r="K39" s="6">
        <v>2</v>
      </c>
      <c r="L39" s="6">
        <v>141</v>
      </c>
      <c r="M39" s="6">
        <v>192</v>
      </c>
      <c r="N39" s="6">
        <v>0</v>
      </c>
      <c r="O39" s="6">
        <v>103</v>
      </c>
      <c r="P39" s="6"/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7"/>
      <c r="X39" s="11">
        <v>344</v>
      </c>
      <c r="Y39" s="11">
        <v>2</v>
      </c>
      <c r="Z39" s="11">
        <v>161</v>
      </c>
      <c r="AA39" s="11">
        <v>209</v>
      </c>
      <c r="AB39" s="11">
        <v>0</v>
      </c>
      <c r="AC39" s="11">
        <v>307</v>
      </c>
    </row>
    <row r="40" spans="1:29">
      <c r="A40" s="5" t="s">
        <v>45</v>
      </c>
      <c r="B40" s="6">
        <v>426710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/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/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7"/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</row>
    <row r="41" spans="1:29">
      <c r="A41" s="5" t="s">
        <v>46</v>
      </c>
      <c r="B41" s="6">
        <v>13000</v>
      </c>
      <c r="C41" s="6">
        <v>79</v>
      </c>
      <c r="D41" s="6">
        <v>0</v>
      </c>
      <c r="E41" s="6">
        <v>1</v>
      </c>
      <c r="F41" s="6">
        <v>0</v>
      </c>
      <c r="G41" s="6">
        <v>0</v>
      </c>
      <c r="H41" s="6">
        <v>80</v>
      </c>
      <c r="I41" s="6"/>
      <c r="J41" s="6">
        <v>203</v>
      </c>
      <c r="K41" s="6">
        <v>51</v>
      </c>
      <c r="L41" s="6">
        <v>28</v>
      </c>
      <c r="M41" s="6">
        <v>64</v>
      </c>
      <c r="N41" s="6">
        <v>29</v>
      </c>
      <c r="O41" s="6">
        <v>279</v>
      </c>
      <c r="P41" s="6"/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7"/>
      <c r="X41" s="11">
        <v>282</v>
      </c>
      <c r="Y41" s="11">
        <v>51</v>
      </c>
      <c r="Z41" s="11">
        <v>29</v>
      </c>
      <c r="AA41" s="11">
        <v>64</v>
      </c>
      <c r="AB41" s="11">
        <v>29</v>
      </c>
      <c r="AC41" s="11">
        <v>359</v>
      </c>
    </row>
    <row r="42" spans="1:29">
      <c r="A42" s="5" t="s">
        <v>47</v>
      </c>
      <c r="B42" s="6">
        <v>5878</v>
      </c>
      <c r="C42" s="6">
        <v>7</v>
      </c>
      <c r="D42" s="6">
        <v>0</v>
      </c>
      <c r="E42" s="6">
        <v>4</v>
      </c>
      <c r="F42" s="6">
        <v>2</v>
      </c>
      <c r="G42" s="6">
        <v>0</v>
      </c>
      <c r="H42" s="6">
        <v>8</v>
      </c>
      <c r="I42" s="6"/>
      <c r="J42" s="6">
        <v>548</v>
      </c>
      <c r="K42" s="6">
        <v>0</v>
      </c>
      <c r="L42" s="6">
        <v>31</v>
      </c>
      <c r="M42" s="6">
        <v>8</v>
      </c>
      <c r="N42" s="6">
        <v>0</v>
      </c>
      <c r="O42" s="6">
        <v>326</v>
      </c>
      <c r="P42" s="6"/>
      <c r="Q42" s="6">
        <v>3</v>
      </c>
      <c r="R42" s="6">
        <v>0</v>
      </c>
      <c r="S42" s="6">
        <v>7</v>
      </c>
      <c r="T42" s="6">
        <v>1</v>
      </c>
      <c r="U42" s="6">
        <v>1</v>
      </c>
      <c r="V42" s="6">
        <v>7</v>
      </c>
      <c r="W42" s="7"/>
      <c r="X42" s="11">
        <v>558</v>
      </c>
      <c r="Y42" s="11">
        <v>0</v>
      </c>
      <c r="Z42" s="11">
        <v>42</v>
      </c>
      <c r="AA42" s="11">
        <v>11</v>
      </c>
      <c r="AB42" s="11">
        <v>1</v>
      </c>
      <c r="AC42" s="11">
        <v>341</v>
      </c>
    </row>
    <row r="43" spans="1:29">
      <c r="A43" s="5" t="s">
        <v>48</v>
      </c>
      <c r="B43" s="6">
        <v>28659</v>
      </c>
      <c r="C43" s="6">
        <v>62</v>
      </c>
      <c r="D43" s="6">
        <v>0</v>
      </c>
      <c r="E43" s="6">
        <v>0</v>
      </c>
      <c r="F43" s="6">
        <v>0</v>
      </c>
      <c r="G43" s="6">
        <v>0</v>
      </c>
      <c r="H43" s="6">
        <v>62</v>
      </c>
      <c r="I43" s="6"/>
      <c r="J43" s="6">
        <v>275</v>
      </c>
      <c r="K43" s="6">
        <v>67</v>
      </c>
      <c r="L43" s="6">
        <v>138</v>
      </c>
      <c r="M43" s="6">
        <v>166</v>
      </c>
      <c r="N43" s="6">
        <v>45</v>
      </c>
      <c r="O43" s="6">
        <v>283</v>
      </c>
      <c r="P43" s="6"/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7"/>
      <c r="X43" s="11">
        <v>337</v>
      </c>
      <c r="Y43" s="11">
        <v>67</v>
      </c>
      <c r="Z43" s="11">
        <v>138</v>
      </c>
      <c r="AA43" s="11">
        <v>166</v>
      </c>
      <c r="AB43" s="11">
        <v>45</v>
      </c>
      <c r="AC43" s="11">
        <v>345</v>
      </c>
    </row>
    <row r="44" spans="1:29">
      <c r="A44" s="5" t="s">
        <v>49</v>
      </c>
      <c r="B44" s="6">
        <v>7227</v>
      </c>
      <c r="C44" s="6">
        <v>0</v>
      </c>
      <c r="D44" s="6">
        <v>0</v>
      </c>
      <c r="E44" s="6">
        <v>1</v>
      </c>
      <c r="F44" s="6">
        <v>1</v>
      </c>
      <c r="G44" s="6">
        <v>0</v>
      </c>
      <c r="H44" s="6">
        <v>0</v>
      </c>
      <c r="I44" s="6"/>
      <c r="J44" s="6">
        <v>82</v>
      </c>
      <c r="K44" s="6">
        <v>0</v>
      </c>
      <c r="L44" s="6">
        <v>13</v>
      </c>
      <c r="M44" s="6">
        <v>11</v>
      </c>
      <c r="N44" s="6">
        <v>0</v>
      </c>
      <c r="O44" s="6">
        <v>0</v>
      </c>
      <c r="P44" s="6"/>
      <c r="Q44" s="6">
        <v>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7"/>
      <c r="X44" s="11">
        <v>84</v>
      </c>
      <c r="Y44" s="11">
        <v>0</v>
      </c>
      <c r="Z44" s="11">
        <v>14</v>
      </c>
      <c r="AA44" s="11">
        <v>12</v>
      </c>
      <c r="AB44" s="11">
        <v>0</v>
      </c>
      <c r="AC44" s="11">
        <v>0</v>
      </c>
    </row>
    <row r="45" spans="1:29">
      <c r="A45" s="5" t="s">
        <v>50</v>
      </c>
      <c r="B45" s="6">
        <v>53876</v>
      </c>
      <c r="C45" s="6">
        <v>392</v>
      </c>
      <c r="D45" s="6">
        <v>0</v>
      </c>
      <c r="E45" s="6">
        <v>63</v>
      </c>
      <c r="F45" s="6">
        <v>68</v>
      </c>
      <c r="G45" s="6">
        <v>0</v>
      </c>
      <c r="H45" s="6">
        <v>366</v>
      </c>
      <c r="I45" s="6"/>
      <c r="J45" s="6">
        <v>465</v>
      </c>
      <c r="K45" s="6">
        <v>123</v>
      </c>
      <c r="L45" s="6">
        <v>375</v>
      </c>
      <c r="M45" s="6">
        <v>484</v>
      </c>
      <c r="N45" s="6">
        <v>100</v>
      </c>
      <c r="O45" s="6">
        <v>362</v>
      </c>
      <c r="P45" s="6"/>
      <c r="Q45" s="6">
        <v>58</v>
      </c>
      <c r="R45" s="6">
        <v>0</v>
      </c>
      <c r="S45" s="6">
        <v>61</v>
      </c>
      <c r="T45" s="6">
        <v>42</v>
      </c>
      <c r="U45" s="6">
        <v>0</v>
      </c>
      <c r="V45" s="6">
        <v>75</v>
      </c>
      <c r="W45" s="7"/>
      <c r="X45" s="11">
        <v>915</v>
      </c>
      <c r="Y45" s="11">
        <v>123</v>
      </c>
      <c r="Z45" s="11">
        <v>499</v>
      </c>
      <c r="AA45" s="11">
        <v>594</v>
      </c>
      <c r="AB45" s="11">
        <v>100</v>
      </c>
      <c r="AC45" s="11">
        <v>803</v>
      </c>
    </row>
    <row r="46" spans="1:29">
      <c r="A46" s="5" t="s">
        <v>51</v>
      </c>
      <c r="B46" s="6">
        <v>52217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/>
      <c r="J46" s="6">
        <v>199</v>
      </c>
      <c r="K46" s="6">
        <v>0</v>
      </c>
      <c r="L46" s="6">
        <v>64</v>
      </c>
      <c r="M46" s="6">
        <v>56</v>
      </c>
      <c r="N46" s="6">
        <v>0</v>
      </c>
      <c r="O46" s="6">
        <v>207</v>
      </c>
      <c r="P46" s="6"/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7"/>
      <c r="X46" s="11">
        <v>200</v>
      </c>
      <c r="Y46" s="11">
        <v>0</v>
      </c>
      <c r="Z46" s="11">
        <v>64</v>
      </c>
      <c r="AA46" s="11">
        <v>56</v>
      </c>
      <c r="AB46" s="11">
        <v>0</v>
      </c>
      <c r="AC46" s="11">
        <v>207</v>
      </c>
    </row>
    <row r="47" spans="1:29">
      <c r="A47" s="5" t="s">
        <v>52</v>
      </c>
      <c r="B47" s="6">
        <v>6788</v>
      </c>
      <c r="C47" s="6">
        <v>255</v>
      </c>
      <c r="D47" s="6">
        <v>0</v>
      </c>
      <c r="E47" s="6">
        <v>26</v>
      </c>
      <c r="F47" s="6">
        <v>0</v>
      </c>
      <c r="G47" s="6">
        <v>0</v>
      </c>
      <c r="H47" s="6">
        <v>281</v>
      </c>
      <c r="I47" s="6"/>
      <c r="J47" s="6">
        <v>1347</v>
      </c>
      <c r="K47" s="6">
        <v>0</v>
      </c>
      <c r="L47" s="6">
        <v>200</v>
      </c>
      <c r="M47" s="6">
        <v>160</v>
      </c>
      <c r="N47" s="6">
        <v>0</v>
      </c>
      <c r="O47" s="6">
        <v>1387</v>
      </c>
      <c r="P47" s="6"/>
      <c r="Q47" s="6">
        <v>59</v>
      </c>
      <c r="R47" s="6">
        <v>0</v>
      </c>
      <c r="S47" s="6">
        <v>5</v>
      </c>
      <c r="T47" s="6">
        <v>0</v>
      </c>
      <c r="U47" s="6">
        <v>0</v>
      </c>
      <c r="V47" s="6">
        <v>64</v>
      </c>
      <c r="W47" s="7"/>
      <c r="X47" s="11">
        <v>1661</v>
      </c>
      <c r="Y47" s="11">
        <v>0</v>
      </c>
      <c r="Z47" s="11">
        <v>231</v>
      </c>
      <c r="AA47" s="11">
        <v>160</v>
      </c>
      <c r="AB47" s="11">
        <v>0</v>
      </c>
      <c r="AC47" s="11">
        <v>1732</v>
      </c>
    </row>
    <row r="48" spans="1:29">
      <c r="A48" s="5" t="s">
        <v>53</v>
      </c>
      <c r="B48" s="6">
        <v>10738</v>
      </c>
      <c r="C48" s="6">
        <v>239</v>
      </c>
      <c r="D48" s="6">
        <v>0</v>
      </c>
      <c r="E48" s="6">
        <v>20</v>
      </c>
      <c r="F48" s="6">
        <v>7</v>
      </c>
      <c r="G48" s="6">
        <v>0</v>
      </c>
      <c r="H48" s="6">
        <v>0</v>
      </c>
      <c r="I48" s="6"/>
      <c r="J48" s="6">
        <v>360</v>
      </c>
      <c r="K48" s="6">
        <v>21</v>
      </c>
      <c r="L48" s="6">
        <v>142</v>
      </c>
      <c r="M48" s="6">
        <v>135</v>
      </c>
      <c r="N48" s="6">
        <v>35</v>
      </c>
      <c r="O48" s="6">
        <v>0</v>
      </c>
      <c r="P48" s="6"/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7"/>
      <c r="X48" s="11">
        <v>599</v>
      </c>
      <c r="Y48" s="11">
        <v>21</v>
      </c>
      <c r="Z48" s="11">
        <v>162</v>
      </c>
      <c r="AA48" s="11">
        <v>142</v>
      </c>
      <c r="AB48" s="11">
        <v>35</v>
      </c>
      <c r="AC48" s="11">
        <v>0</v>
      </c>
    </row>
    <row r="49" spans="1:29">
      <c r="A49" s="5" t="s">
        <v>54</v>
      </c>
      <c r="B49" s="6">
        <v>2509</v>
      </c>
      <c r="C49" s="6">
        <v>21</v>
      </c>
      <c r="D49" s="6">
        <v>0</v>
      </c>
      <c r="E49" s="6">
        <v>2</v>
      </c>
      <c r="F49" s="6">
        <v>0</v>
      </c>
      <c r="G49" s="6">
        <v>0</v>
      </c>
      <c r="H49" s="6">
        <v>16</v>
      </c>
      <c r="I49" s="6"/>
      <c r="J49" s="6">
        <v>52</v>
      </c>
      <c r="K49" s="6">
        <v>0</v>
      </c>
      <c r="L49" s="6">
        <v>24</v>
      </c>
      <c r="M49" s="6">
        <v>19</v>
      </c>
      <c r="N49" s="6">
        <v>0</v>
      </c>
      <c r="O49" s="6">
        <v>57</v>
      </c>
      <c r="P49" s="6"/>
      <c r="Q49" s="6">
        <v>14</v>
      </c>
      <c r="R49" s="6">
        <v>0</v>
      </c>
      <c r="S49" s="6">
        <v>0</v>
      </c>
      <c r="T49" s="6">
        <v>2</v>
      </c>
      <c r="U49" s="6">
        <v>0</v>
      </c>
      <c r="V49" s="6">
        <v>12</v>
      </c>
      <c r="W49" s="7"/>
      <c r="X49" s="11">
        <v>87</v>
      </c>
      <c r="Y49" s="11">
        <v>0</v>
      </c>
      <c r="Z49" s="11">
        <v>26</v>
      </c>
      <c r="AA49" s="11">
        <v>21</v>
      </c>
      <c r="AB49" s="11">
        <v>0</v>
      </c>
      <c r="AC49" s="11">
        <v>85</v>
      </c>
    </row>
    <row r="50" spans="1:29">
      <c r="A50" s="5" t="s">
        <v>55</v>
      </c>
      <c r="B50" s="6">
        <v>3352</v>
      </c>
      <c r="C50" s="6">
        <v>57</v>
      </c>
      <c r="D50" s="6">
        <v>0</v>
      </c>
      <c r="E50" s="6">
        <v>5</v>
      </c>
      <c r="F50" s="6">
        <v>4</v>
      </c>
      <c r="G50" s="6">
        <v>0</v>
      </c>
      <c r="H50" s="6">
        <v>20</v>
      </c>
      <c r="I50" s="6"/>
      <c r="J50" s="6">
        <v>56</v>
      </c>
      <c r="K50" s="6">
        <v>11</v>
      </c>
      <c r="L50" s="6">
        <v>15</v>
      </c>
      <c r="M50" s="6">
        <v>19</v>
      </c>
      <c r="N50" s="6">
        <v>10</v>
      </c>
      <c r="O50" s="6">
        <v>21</v>
      </c>
      <c r="P50" s="6"/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7"/>
      <c r="X50" s="11">
        <v>113</v>
      </c>
      <c r="Y50" s="11">
        <v>11</v>
      </c>
      <c r="Z50" s="11">
        <v>20</v>
      </c>
      <c r="AA50" s="11">
        <v>23</v>
      </c>
      <c r="AB50" s="11">
        <v>10</v>
      </c>
      <c r="AC50" s="11">
        <v>41</v>
      </c>
    </row>
    <row r="51" spans="1:29">
      <c r="A51" s="5" t="s">
        <v>56</v>
      </c>
      <c r="B51" s="6">
        <v>7842</v>
      </c>
      <c r="C51" s="6">
        <v>75</v>
      </c>
      <c r="D51" s="6">
        <v>0</v>
      </c>
      <c r="E51" s="6">
        <v>4</v>
      </c>
      <c r="F51" s="6">
        <v>6</v>
      </c>
      <c r="G51" s="6">
        <v>0</v>
      </c>
      <c r="H51" s="6">
        <v>73</v>
      </c>
      <c r="I51" s="6"/>
      <c r="J51" s="6">
        <v>125</v>
      </c>
      <c r="K51" s="6">
        <v>35</v>
      </c>
      <c r="L51" s="6">
        <v>96</v>
      </c>
      <c r="M51" s="6">
        <v>124</v>
      </c>
      <c r="N51" s="6">
        <v>36</v>
      </c>
      <c r="O51" s="6">
        <v>94</v>
      </c>
      <c r="P51" s="6"/>
      <c r="Q51" s="6">
        <v>16</v>
      </c>
      <c r="R51" s="6">
        <v>0</v>
      </c>
      <c r="S51" s="6">
        <v>3</v>
      </c>
      <c r="T51" s="6">
        <v>2</v>
      </c>
      <c r="U51" s="6">
        <v>0</v>
      </c>
      <c r="V51" s="6">
        <v>16</v>
      </c>
      <c r="W51" s="7"/>
      <c r="X51" s="11">
        <v>216</v>
      </c>
      <c r="Y51" s="11">
        <v>35</v>
      </c>
      <c r="Z51" s="11">
        <v>103</v>
      </c>
      <c r="AA51" s="11">
        <v>132</v>
      </c>
      <c r="AB51" s="11">
        <v>36</v>
      </c>
      <c r="AC51" s="11">
        <v>183</v>
      </c>
    </row>
    <row r="52" spans="1:29">
      <c r="A52" s="5" t="s">
        <v>57</v>
      </c>
      <c r="B52" s="6">
        <v>1195359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/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/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7"/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</row>
    <row r="53" spans="1:29">
      <c r="A53" s="5" t="s">
        <v>58</v>
      </c>
      <c r="B53" s="6">
        <v>2563</v>
      </c>
      <c r="C53" s="6">
        <v>8</v>
      </c>
      <c r="D53" s="6">
        <v>0</v>
      </c>
      <c r="E53" s="6">
        <v>0</v>
      </c>
      <c r="F53" s="6">
        <v>0</v>
      </c>
      <c r="G53" s="6">
        <v>0</v>
      </c>
      <c r="H53" s="6">
        <v>6</v>
      </c>
      <c r="I53" s="6"/>
      <c r="J53" s="6">
        <v>4</v>
      </c>
      <c r="K53" s="6">
        <v>0</v>
      </c>
      <c r="L53" s="6">
        <v>10</v>
      </c>
      <c r="M53" s="6">
        <v>4</v>
      </c>
      <c r="N53" s="6">
        <v>0</v>
      </c>
      <c r="O53" s="6">
        <v>12</v>
      </c>
      <c r="P53" s="6"/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7"/>
      <c r="X53" s="11">
        <v>12</v>
      </c>
      <c r="Y53" s="11">
        <v>0</v>
      </c>
      <c r="Z53" s="11">
        <v>10</v>
      </c>
      <c r="AA53" s="11">
        <v>4</v>
      </c>
      <c r="AB53" s="11">
        <v>0</v>
      </c>
      <c r="AC53" s="11">
        <v>18</v>
      </c>
    </row>
    <row r="54" spans="1:29">
      <c r="A54" s="5" t="s">
        <v>59</v>
      </c>
      <c r="B54" s="6">
        <v>21117</v>
      </c>
      <c r="C54" s="6">
        <v>103</v>
      </c>
      <c r="D54" s="6">
        <v>0</v>
      </c>
      <c r="E54" s="6">
        <v>52</v>
      </c>
      <c r="F54" s="6">
        <v>33</v>
      </c>
      <c r="G54" s="6">
        <v>0</v>
      </c>
      <c r="H54" s="6">
        <v>78</v>
      </c>
      <c r="I54" s="6"/>
      <c r="J54" s="6">
        <v>388</v>
      </c>
      <c r="K54" s="6">
        <v>39</v>
      </c>
      <c r="L54" s="6">
        <v>171</v>
      </c>
      <c r="M54" s="6">
        <v>202</v>
      </c>
      <c r="N54" s="6">
        <v>22</v>
      </c>
      <c r="O54" s="6">
        <v>212</v>
      </c>
      <c r="P54" s="6"/>
      <c r="Q54" s="6">
        <v>13</v>
      </c>
      <c r="R54" s="6">
        <v>0</v>
      </c>
      <c r="S54" s="6">
        <v>4</v>
      </c>
      <c r="T54" s="6">
        <v>6</v>
      </c>
      <c r="U54" s="6">
        <v>0</v>
      </c>
      <c r="V54" s="6">
        <v>3</v>
      </c>
      <c r="W54" s="7"/>
      <c r="X54" s="11">
        <v>504</v>
      </c>
      <c r="Y54" s="11">
        <v>39</v>
      </c>
      <c r="Z54" s="11">
        <v>227</v>
      </c>
      <c r="AA54" s="11">
        <v>241</v>
      </c>
      <c r="AB54" s="11">
        <v>22</v>
      </c>
      <c r="AC54" s="11">
        <v>293</v>
      </c>
    </row>
    <row r="55" spans="1:29">
      <c r="A55" s="5" t="s">
        <v>60</v>
      </c>
      <c r="B55" s="6">
        <v>193928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/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/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7"/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</row>
    <row r="56" spans="1:29">
      <c r="A56" s="5" t="s">
        <v>61</v>
      </c>
      <c r="B56" s="6">
        <v>14050</v>
      </c>
      <c r="C56" s="6">
        <v>72</v>
      </c>
      <c r="D56" s="6">
        <v>0</v>
      </c>
      <c r="E56" s="6">
        <v>21</v>
      </c>
      <c r="F56" s="6">
        <v>70</v>
      </c>
      <c r="G56" s="6">
        <v>0</v>
      </c>
      <c r="H56" s="6">
        <v>22</v>
      </c>
      <c r="I56" s="6"/>
      <c r="J56" s="6">
        <v>133</v>
      </c>
      <c r="K56" s="6">
        <v>49</v>
      </c>
      <c r="L56" s="6">
        <v>132</v>
      </c>
      <c r="M56" s="6">
        <v>189</v>
      </c>
      <c r="N56" s="6">
        <v>45</v>
      </c>
      <c r="O56" s="6">
        <v>82</v>
      </c>
      <c r="P56" s="6"/>
      <c r="Q56" s="6">
        <v>33</v>
      </c>
      <c r="R56" s="6">
        <v>0</v>
      </c>
      <c r="S56" s="6">
        <v>4</v>
      </c>
      <c r="T56" s="6">
        <v>3</v>
      </c>
      <c r="U56" s="6">
        <v>0</v>
      </c>
      <c r="V56" s="6">
        <v>21</v>
      </c>
      <c r="W56" s="7"/>
      <c r="X56" s="11">
        <v>238</v>
      </c>
      <c r="Y56" s="11">
        <v>49</v>
      </c>
      <c r="Z56" s="11">
        <v>157</v>
      </c>
      <c r="AA56" s="11">
        <v>262</v>
      </c>
      <c r="AB56" s="11">
        <v>45</v>
      </c>
      <c r="AC56" s="11">
        <v>125</v>
      </c>
    </row>
    <row r="57" spans="1:29">
      <c r="A57" s="5" t="s">
        <v>62</v>
      </c>
      <c r="B57" s="6">
        <v>3297</v>
      </c>
      <c r="C57" s="6">
        <v>3</v>
      </c>
      <c r="D57" s="6">
        <v>0</v>
      </c>
      <c r="E57" s="6">
        <v>1</v>
      </c>
      <c r="F57" s="6">
        <v>1</v>
      </c>
      <c r="G57" s="6">
        <v>0</v>
      </c>
      <c r="H57" s="6">
        <v>3</v>
      </c>
      <c r="I57" s="6"/>
      <c r="J57" s="6">
        <v>17</v>
      </c>
      <c r="K57" s="6">
        <v>1</v>
      </c>
      <c r="L57" s="6">
        <v>22</v>
      </c>
      <c r="M57" s="6">
        <v>22</v>
      </c>
      <c r="N57" s="6">
        <v>0</v>
      </c>
      <c r="O57" s="6">
        <v>20</v>
      </c>
      <c r="P57" s="6"/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7"/>
      <c r="X57" s="11">
        <v>20</v>
      </c>
      <c r="Y57" s="11">
        <v>1</v>
      </c>
      <c r="Z57" s="11">
        <v>23</v>
      </c>
      <c r="AA57" s="11">
        <v>23</v>
      </c>
      <c r="AB57" s="11">
        <v>0</v>
      </c>
      <c r="AC57" s="11">
        <v>23</v>
      </c>
    </row>
    <row r="58" spans="1:29">
      <c r="A58" s="5" t="s">
        <v>63</v>
      </c>
      <c r="B58" s="6">
        <v>43782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/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/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7"/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</row>
    <row r="59" spans="1:29">
      <c r="A59" s="5" t="s">
        <v>64</v>
      </c>
      <c r="B59" s="6">
        <v>84878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/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/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7"/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</row>
    <row r="60" spans="1:29">
      <c r="A60" s="5" t="s">
        <v>65</v>
      </c>
      <c r="B60" s="6">
        <v>1294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/>
      <c r="J60" s="6">
        <v>12</v>
      </c>
      <c r="K60" s="6">
        <v>0</v>
      </c>
      <c r="L60" s="6">
        <v>0</v>
      </c>
      <c r="M60" s="6">
        <v>3</v>
      </c>
      <c r="N60" s="6">
        <v>3</v>
      </c>
      <c r="O60" s="6">
        <v>9</v>
      </c>
      <c r="P60" s="6"/>
      <c r="Q60" s="6">
        <v>1</v>
      </c>
      <c r="R60" s="6">
        <v>0</v>
      </c>
      <c r="S60" s="6">
        <v>0</v>
      </c>
      <c r="T60" s="6">
        <v>0</v>
      </c>
      <c r="U60" s="6">
        <v>0</v>
      </c>
      <c r="V60" s="6">
        <v>1</v>
      </c>
      <c r="W60" s="7"/>
      <c r="X60" s="11">
        <v>13</v>
      </c>
      <c r="Y60" s="11">
        <v>0</v>
      </c>
      <c r="Z60" s="11">
        <v>0</v>
      </c>
      <c r="AA60" s="11">
        <v>3</v>
      </c>
      <c r="AB60" s="11">
        <v>3</v>
      </c>
      <c r="AC60" s="11">
        <v>10</v>
      </c>
    </row>
    <row r="61" spans="1:29">
      <c r="A61" s="5" t="s">
        <v>66</v>
      </c>
      <c r="B61" s="6">
        <v>4574</v>
      </c>
      <c r="C61" s="6">
        <v>0</v>
      </c>
      <c r="D61" s="6">
        <v>0</v>
      </c>
      <c r="E61" s="6">
        <v>1</v>
      </c>
      <c r="F61" s="6">
        <v>1</v>
      </c>
      <c r="G61" s="6">
        <v>0</v>
      </c>
      <c r="H61" s="6">
        <v>48</v>
      </c>
      <c r="I61" s="6"/>
      <c r="J61" s="6">
        <v>0</v>
      </c>
      <c r="K61" s="6">
        <v>17</v>
      </c>
      <c r="L61" s="6">
        <v>44</v>
      </c>
      <c r="M61" s="6">
        <v>62</v>
      </c>
      <c r="N61" s="6">
        <v>17</v>
      </c>
      <c r="O61" s="6">
        <v>27</v>
      </c>
      <c r="P61" s="6"/>
      <c r="Q61" s="6">
        <v>0</v>
      </c>
      <c r="R61" s="6">
        <v>0</v>
      </c>
      <c r="S61" s="6">
        <v>3</v>
      </c>
      <c r="T61" s="6">
        <v>2</v>
      </c>
      <c r="U61" s="6">
        <v>0</v>
      </c>
      <c r="V61" s="6">
        <v>1</v>
      </c>
      <c r="W61" s="7"/>
      <c r="X61" s="11">
        <v>0</v>
      </c>
      <c r="Y61" s="11">
        <v>17</v>
      </c>
      <c r="Z61" s="11">
        <v>48</v>
      </c>
      <c r="AA61" s="11">
        <v>65</v>
      </c>
      <c r="AB61" s="11">
        <v>17</v>
      </c>
      <c r="AC61" s="11">
        <v>76</v>
      </c>
    </row>
    <row r="62" spans="1:29">
      <c r="A62" s="5" t="s">
        <v>67</v>
      </c>
      <c r="B62" s="6">
        <v>2858</v>
      </c>
      <c r="C62" s="6">
        <v>5</v>
      </c>
      <c r="D62" s="6">
        <v>0</v>
      </c>
      <c r="E62" s="6">
        <v>6</v>
      </c>
      <c r="F62" s="6">
        <v>5</v>
      </c>
      <c r="G62" s="6">
        <v>0</v>
      </c>
      <c r="H62" s="6">
        <v>6</v>
      </c>
      <c r="I62" s="6"/>
      <c r="J62" s="6">
        <v>62</v>
      </c>
      <c r="K62" s="6">
        <v>11</v>
      </c>
      <c r="L62" s="6">
        <v>79</v>
      </c>
      <c r="M62" s="6">
        <v>89</v>
      </c>
      <c r="N62" s="6">
        <v>22</v>
      </c>
      <c r="O62" s="6">
        <v>45</v>
      </c>
      <c r="P62" s="6"/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7"/>
      <c r="X62" s="11">
        <v>67</v>
      </c>
      <c r="Y62" s="11">
        <v>11</v>
      </c>
      <c r="Z62" s="11">
        <v>85</v>
      </c>
      <c r="AA62" s="11">
        <v>94</v>
      </c>
      <c r="AB62" s="11">
        <v>22</v>
      </c>
      <c r="AC62" s="11">
        <v>51</v>
      </c>
    </row>
    <row r="63" spans="1:29">
      <c r="A63" s="5" t="s">
        <v>68</v>
      </c>
      <c r="B63" s="6">
        <v>4917</v>
      </c>
      <c r="C63" s="6">
        <v>23</v>
      </c>
      <c r="D63" s="6">
        <v>0</v>
      </c>
      <c r="E63" s="6">
        <v>1</v>
      </c>
      <c r="F63" s="6">
        <v>0</v>
      </c>
      <c r="G63" s="6">
        <v>0</v>
      </c>
      <c r="H63" s="6">
        <v>24</v>
      </c>
      <c r="I63" s="6"/>
      <c r="J63" s="6">
        <v>45</v>
      </c>
      <c r="K63" s="6">
        <v>0</v>
      </c>
      <c r="L63" s="6">
        <v>32</v>
      </c>
      <c r="M63" s="6">
        <v>5</v>
      </c>
      <c r="N63" s="6">
        <v>0</v>
      </c>
      <c r="O63" s="6">
        <v>72</v>
      </c>
      <c r="P63" s="6"/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7"/>
      <c r="X63" s="11">
        <v>68</v>
      </c>
      <c r="Y63" s="11">
        <v>0</v>
      </c>
      <c r="Z63" s="11">
        <v>33</v>
      </c>
      <c r="AA63" s="11">
        <v>5</v>
      </c>
      <c r="AB63" s="11">
        <v>0</v>
      </c>
      <c r="AC63" s="11">
        <v>96</v>
      </c>
    </row>
    <row r="64" spans="1:29">
      <c r="A64" s="5" t="s">
        <v>69</v>
      </c>
      <c r="B64" s="6">
        <v>2196</v>
      </c>
      <c r="C64" s="6">
        <v>199</v>
      </c>
      <c r="D64" s="6">
        <v>0</v>
      </c>
      <c r="E64" s="6">
        <v>2</v>
      </c>
      <c r="F64" s="6">
        <v>3</v>
      </c>
      <c r="G64" s="6">
        <v>0</v>
      </c>
      <c r="H64" s="6">
        <v>197</v>
      </c>
      <c r="I64" s="6"/>
      <c r="J64" s="6">
        <v>72</v>
      </c>
      <c r="K64" s="6">
        <v>1</v>
      </c>
      <c r="L64" s="6">
        <v>32</v>
      </c>
      <c r="M64" s="6">
        <v>5</v>
      </c>
      <c r="N64" s="6">
        <v>0</v>
      </c>
      <c r="O64" s="6">
        <v>109</v>
      </c>
      <c r="P64" s="6"/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7"/>
      <c r="X64" s="11">
        <v>271</v>
      </c>
      <c r="Y64" s="11">
        <v>1</v>
      </c>
      <c r="Z64" s="11">
        <v>34</v>
      </c>
      <c r="AA64" s="11">
        <v>8</v>
      </c>
      <c r="AB64" s="11">
        <v>0</v>
      </c>
      <c r="AC64" s="11">
        <v>306</v>
      </c>
    </row>
    <row r="65" spans="1:29">
      <c r="A65" s="5" t="s">
        <v>70</v>
      </c>
      <c r="B65" s="6">
        <v>7237</v>
      </c>
      <c r="C65" s="6">
        <v>2</v>
      </c>
      <c r="D65" s="6">
        <v>0</v>
      </c>
      <c r="E65" s="6">
        <v>1</v>
      </c>
      <c r="F65" s="6">
        <v>1</v>
      </c>
      <c r="G65" s="6">
        <v>0</v>
      </c>
      <c r="H65" s="6">
        <v>2</v>
      </c>
      <c r="I65" s="6"/>
      <c r="J65" s="6">
        <v>27</v>
      </c>
      <c r="K65" s="6">
        <v>25</v>
      </c>
      <c r="L65" s="6">
        <v>98</v>
      </c>
      <c r="M65" s="6">
        <v>103</v>
      </c>
      <c r="N65" s="6">
        <v>33</v>
      </c>
      <c r="O65" s="6">
        <v>16</v>
      </c>
      <c r="P65" s="6"/>
      <c r="Q65" s="6">
        <v>0</v>
      </c>
      <c r="R65" s="6">
        <v>0</v>
      </c>
      <c r="S65" s="6">
        <v>4</v>
      </c>
      <c r="T65" s="6">
        <v>4</v>
      </c>
      <c r="U65" s="6">
        <v>0</v>
      </c>
      <c r="V65" s="6">
        <v>0</v>
      </c>
      <c r="W65" s="7"/>
      <c r="X65" s="11">
        <v>29</v>
      </c>
      <c r="Y65" s="11">
        <v>25</v>
      </c>
      <c r="Z65" s="11">
        <v>103</v>
      </c>
      <c r="AA65" s="11">
        <v>108</v>
      </c>
      <c r="AB65" s="11">
        <v>33</v>
      </c>
      <c r="AC65" s="11">
        <v>18</v>
      </c>
    </row>
    <row r="66" spans="1:29">
      <c r="A66" s="5" t="s">
        <v>71</v>
      </c>
      <c r="B66" s="6">
        <v>2606358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/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/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7"/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</row>
    <row r="67" spans="1:29">
      <c r="A67" s="5" t="s">
        <v>72</v>
      </c>
      <c r="B67" s="6">
        <v>12004</v>
      </c>
      <c r="C67" s="6">
        <v>93</v>
      </c>
      <c r="D67" s="6">
        <v>0</v>
      </c>
      <c r="E67" s="6">
        <v>16</v>
      </c>
      <c r="F67" s="6">
        <v>9</v>
      </c>
      <c r="G67" s="6">
        <v>0</v>
      </c>
      <c r="H67" s="6">
        <v>100</v>
      </c>
      <c r="I67" s="6"/>
      <c r="J67" s="6">
        <v>281</v>
      </c>
      <c r="K67" s="6">
        <v>0</v>
      </c>
      <c r="L67" s="6">
        <v>175</v>
      </c>
      <c r="M67" s="6">
        <v>223</v>
      </c>
      <c r="N67" s="6">
        <v>0</v>
      </c>
      <c r="O67" s="6">
        <v>233</v>
      </c>
      <c r="P67" s="6"/>
      <c r="Q67" s="6">
        <v>0</v>
      </c>
      <c r="R67" s="6">
        <v>0</v>
      </c>
      <c r="S67" s="6">
        <v>17</v>
      </c>
      <c r="T67" s="6">
        <v>12</v>
      </c>
      <c r="U67" s="6">
        <v>0</v>
      </c>
      <c r="V67" s="6">
        <v>5</v>
      </c>
      <c r="W67" s="7"/>
      <c r="X67" s="11">
        <v>374</v>
      </c>
      <c r="Y67" s="11">
        <v>0</v>
      </c>
      <c r="Z67" s="11">
        <v>208</v>
      </c>
      <c r="AA67" s="11">
        <v>244</v>
      </c>
      <c r="AB67" s="11">
        <v>0</v>
      </c>
      <c r="AC67" s="11">
        <v>338</v>
      </c>
    </row>
    <row r="68" spans="1:29">
      <c r="A68" s="5" t="s">
        <v>73</v>
      </c>
      <c r="B68" s="6">
        <v>18347</v>
      </c>
      <c r="C68" s="6">
        <v>103</v>
      </c>
      <c r="D68" s="6">
        <v>0</v>
      </c>
      <c r="E68" s="6">
        <v>53</v>
      </c>
      <c r="F68" s="6">
        <v>31</v>
      </c>
      <c r="G68" s="6">
        <v>5</v>
      </c>
      <c r="H68" s="6">
        <v>72</v>
      </c>
      <c r="I68" s="6"/>
      <c r="J68" s="6">
        <v>455</v>
      </c>
      <c r="K68" s="6">
        <v>108</v>
      </c>
      <c r="L68" s="6">
        <v>328</v>
      </c>
      <c r="M68" s="6">
        <v>282</v>
      </c>
      <c r="N68" s="6">
        <v>115</v>
      </c>
      <c r="O68" s="6">
        <v>407</v>
      </c>
      <c r="P68" s="6"/>
      <c r="Q68" s="6">
        <v>38</v>
      </c>
      <c r="R68" s="6">
        <v>0</v>
      </c>
      <c r="S68" s="6">
        <v>19</v>
      </c>
      <c r="T68" s="6">
        <v>11</v>
      </c>
      <c r="U68" s="6">
        <v>3</v>
      </c>
      <c r="V68" s="6">
        <v>38</v>
      </c>
      <c r="W68" s="7"/>
      <c r="X68" s="11">
        <v>596</v>
      </c>
      <c r="Y68" s="11">
        <v>108</v>
      </c>
      <c r="Z68" s="11">
        <v>400</v>
      </c>
      <c r="AA68" s="11">
        <v>324</v>
      </c>
      <c r="AB68" s="11">
        <v>123</v>
      </c>
      <c r="AC68" s="11">
        <v>517</v>
      </c>
    </row>
    <row r="69" spans="1:29">
      <c r="A69" s="5" t="s">
        <v>74</v>
      </c>
      <c r="B69" s="6">
        <v>5520</v>
      </c>
      <c r="C69" s="6">
        <v>10</v>
      </c>
      <c r="D69" s="6">
        <v>0</v>
      </c>
      <c r="E69" s="6">
        <v>3</v>
      </c>
      <c r="F69" s="6">
        <v>4</v>
      </c>
      <c r="G69" s="6">
        <v>0</v>
      </c>
      <c r="H69" s="6">
        <v>9</v>
      </c>
      <c r="I69" s="6"/>
      <c r="J69" s="6">
        <v>123</v>
      </c>
      <c r="K69" s="6">
        <v>27</v>
      </c>
      <c r="L69" s="6">
        <v>71</v>
      </c>
      <c r="M69" s="6">
        <v>85</v>
      </c>
      <c r="N69" s="6">
        <v>23</v>
      </c>
      <c r="O69" s="6">
        <v>111</v>
      </c>
      <c r="P69" s="6"/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7"/>
      <c r="X69" s="11">
        <v>133</v>
      </c>
      <c r="Y69" s="11">
        <v>27</v>
      </c>
      <c r="Z69" s="11">
        <v>74</v>
      </c>
      <c r="AA69" s="11">
        <v>89</v>
      </c>
      <c r="AB69" s="11">
        <v>23</v>
      </c>
      <c r="AC69" s="11">
        <v>120</v>
      </c>
    </row>
    <row r="70" spans="1:29">
      <c r="A70" s="5" t="s">
        <v>75</v>
      </c>
      <c r="B70" s="6">
        <v>1007703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/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/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7"/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</row>
    <row r="71" spans="1:29">
      <c r="A71" s="5" t="s">
        <v>76</v>
      </c>
      <c r="B71" s="6">
        <v>19929</v>
      </c>
      <c r="C71" s="6">
        <v>7</v>
      </c>
      <c r="D71" s="6">
        <v>0</v>
      </c>
      <c r="E71" s="6">
        <v>7</v>
      </c>
      <c r="F71" s="6">
        <v>10</v>
      </c>
      <c r="G71" s="6">
        <v>0</v>
      </c>
      <c r="H71" s="6">
        <v>4</v>
      </c>
      <c r="I71" s="6"/>
      <c r="J71" s="6">
        <v>150</v>
      </c>
      <c r="K71" s="6">
        <v>82</v>
      </c>
      <c r="L71" s="6">
        <v>233</v>
      </c>
      <c r="M71" s="6">
        <v>246</v>
      </c>
      <c r="N71" s="6">
        <v>89</v>
      </c>
      <c r="O71" s="6">
        <v>130</v>
      </c>
      <c r="P71" s="6"/>
      <c r="Q71" s="6">
        <v>2</v>
      </c>
      <c r="R71" s="6">
        <v>0</v>
      </c>
      <c r="S71" s="6">
        <v>12</v>
      </c>
      <c r="T71" s="6">
        <v>7</v>
      </c>
      <c r="U71" s="6">
        <v>0</v>
      </c>
      <c r="V71" s="6">
        <v>8</v>
      </c>
      <c r="W71" s="7"/>
      <c r="X71" s="11">
        <v>159</v>
      </c>
      <c r="Y71" s="11">
        <v>82</v>
      </c>
      <c r="Z71" s="11">
        <v>252</v>
      </c>
      <c r="AA71" s="11">
        <v>263</v>
      </c>
      <c r="AB71" s="11">
        <v>89</v>
      </c>
      <c r="AC71" s="11">
        <v>142</v>
      </c>
    </row>
    <row r="72" spans="1:29">
      <c r="A72" s="5" t="s">
        <v>77</v>
      </c>
      <c r="B72" s="6">
        <v>1711</v>
      </c>
      <c r="C72" s="6">
        <v>2</v>
      </c>
      <c r="D72" s="6">
        <v>0</v>
      </c>
      <c r="E72" s="6">
        <v>0</v>
      </c>
      <c r="F72" s="6">
        <v>0</v>
      </c>
      <c r="G72" s="6">
        <v>0</v>
      </c>
      <c r="H72" s="6">
        <v>2</v>
      </c>
      <c r="I72" s="6"/>
      <c r="J72" s="6">
        <v>133</v>
      </c>
      <c r="K72" s="6">
        <v>0</v>
      </c>
      <c r="L72" s="6">
        <v>2</v>
      </c>
      <c r="M72" s="6">
        <v>6</v>
      </c>
      <c r="N72" s="6">
        <v>0</v>
      </c>
      <c r="O72" s="6">
        <v>129</v>
      </c>
      <c r="P72" s="6"/>
      <c r="Q72" s="6">
        <v>3</v>
      </c>
      <c r="R72" s="6">
        <v>0</v>
      </c>
      <c r="S72" s="6">
        <v>0</v>
      </c>
      <c r="T72" s="6">
        <v>0</v>
      </c>
      <c r="U72" s="6">
        <v>0</v>
      </c>
      <c r="V72" s="6">
        <v>3</v>
      </c>
      <c r="W72" s="7"/>
      <c r="X72" s="11">
        <v>138</v>
      </c>
      <c r="Y72" s="11">
        <v>0</v>
      </c>
      <c r="Z72" s="11">
        <v>2</v>
      </c>
      <c r="AA72" s="11">
        <v>6</v>
      </c>
      <c r="AB72" s="11">
        <v>0</v>
      </c>
      <c r="AC72" s="11">
        <v>134</v>
      </c>
    </row>
    <row r="73" spans="1:29">
      <c r="A73" s="5" t="s">
        <v>78</v>
      </c>
      <c r="B73" s="6">
        <v>8257</v>
      </c>
      <c r="C73" s="6">
        <v>228</v>
      </c>
      <c r="D73" s="6">
        <v>0</v>
      </c>
      <c r="E73" s="6">
        <v>10</v>
      </c>
      <c r="F73" s="6">
        <v>4</v>
      </c>
      <c r="G73" s="6">
        <v>0</v>
      </c>
      <c r="H73" s="6">
        <v>234</v>
      </c>
      <c r="I73" s="6"/>
      <c r="J73" s="6">
        <v>939</v>
      </c>
      <c r="K73" s="6">
        <v>0</v>
      </c>
      <c r="L73" s="6">
        <v>114</v>
      </c>
      <c r="M73" s="6">
        <v>121</v>
      </c>
      <c r="N73" s="6">
        <v>0</v>
      </c>
      <c r="O73" s="6">
        <v>932</v>
      </c>
      <c r="P73" s="6"/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7"/>
      <c r="X73" s="11">
        <v>1167</v>
      </c>
      <c r="Y73" s="11">
        <v>0</v>
      </c>
      <c r="Z73" s="11">
        <v>124</v>
      </c>
      <c r="AA73" s="11">
        <v>125</v>
      </c>
      <c r="AB73" s="11">
        <v>0</v>
      </c>
      <c r="AC73" s="11">
        <v>1166</v>
      </c>
    </row>
    <row r="74" spans="1:29">
      <c r="A74" s="5" t="s">
        <v>79</v>
      </c>
      <c r="B74" s="6">
        <v>3214</v>
      </c>
      <c r="C74" s="6">
        <v>47</v>
      </c>
      <c r="D74" s="6">
        <v>0</v>
      </c>
      <c r="E74" s="6">
        <v>1</v>
      </c>
      <c r="F74" s="6">
        <v>1</v>
      </c>
      <c r="G74" s="6">
        <v>2</v>
      </c>
      <c r="H74" s="6">
        <v>45</v>
      </c>
      <c r="I74" s="6"/>
      <c r="J74" s="6">
        <v>1127</v>
      </c>
      <c r="K74" s="6">
        <v>0</v>
      </c>
      <c r="L74" s="6">
        <v>51</v>
      </c>
      <c r="M74" s="6">
        <v>903</v>
      </c>
      <c r="N74" s="6">
        <v>0</v>
      </c>
      <c r="O74" s="6">
        <v>280</v>
      </c>
      <c r="P74" s="6"/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7"/>
      <c r="X74" s="11">
        <v>1174</v>
      </c>
      <c r="Y74" s="11">
        <v>0</v>
      </c>
      <c r="Z74" s="11">
        <v>52</v>
      </c>
      <c r="AA74" s="11">
        <v>904</v>
      </c>
      <c r="AB74" s="11">
        <v>2</v>
      </c>
      <c r="AC74" s="11">
        <v>325</v>
      </c>
    </row>
    <row r="75" spans="1:29">
      <c r="A75" s="5" t="s">
        <v>80</v>
      </c>
      <c r="B75" s="6">
        <v>9604</v>
      </c>
      <c r="C75" s="6">
        <v>43</v>
      </c>
      <c r="D75" s="6">
        <v>0</v>
      </c>
      <c r="E75" s="6">
        <v>25</v>
      </c>
      <c r="F75" s="6">
        <v>25</v>
      </c>
      <c r="G75" s="6">
        <v>0</v>
      </c>
      <c r="H75" s="6">
        <v>48</v>
      </c>
      <c r="I75" s="6"/>
      <c r="J75" s="6">
        <v>2003</v>
      </c>
      <c r="K75" s="6">
        <v>0</v>
      </c>
      <c r="L75" s="6">
        <v>169</v>
      </c>
      <c r="M75" s="6">
        <v>161</v>
      </c>
      <c r="N75" s="6">
        <v>0</v>
      </c>
      <c r="O75" s="6">
        <v>2011</v>
      </c>
      <c r="P75" s="6"/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7"/>
      <c r="X75" s="11">
        <v>2046</v>
      </c>
      <c r="Y75" s="11">
        <v>0</v>
      </c>
      <c r="Z75" s="11">
        <v>194</v>
      </c>
      <c r="AA75" s="11">
        <v>186</v>
      </c>
      <c r="AB75" s="11">
        <v>0</v>
      </c>
      <c r="AC75" s="11">
        <v>2059</v>
      </c>
    </row>
    <row r="76" spans="1:29">
      <c r="A76" s="5" t="s">
        <v>81</v>
      </c>
      <c r="B76" s="6">
        <v>18037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/>
      <c r="J76" s="6">
        <v>274</v>
      </c>
      <c r="K76" s="6">
        <v>99</v>
      </c>
      <c r="L76" s="6">
        <v>425</v>
      </c>
      <c r="M76" s="6">
        <v>448</v>
      </c>
      <c r="N76" s="6">
        <v>80</v>
      </c>
      <c r="O76" s="6">
        <v>234</v>
      </c>
      <c r="P76" s="6"/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7"/>
      <c r="X76" s="11">
        <v>274</v>
      </c>
      <c r="Y76" s="11">
        <v>99</v>
      </c>
      <c r="Z76" s="11">
        <v>425</v>
      </c>
      <c r="AA76" s="11">
        <v>448</v>
      </c>
      <c r="AB76" s="11">
        <v>80</v>
      </c>
      <c r="AC76" s="11">
        <v>234</v>
      </c>
    </row>
    <row r="77" spans="1:29">
      <c r="A77" s="5" t="s">
        <v>82</v>
      </c>
      <c r="B77" s="6">
        <v>164494</v>
      </c>
      <c r="C77" s="6">
        <v>27</v>
      </c>
      <c r="D77" s="6">
        <v>0</v>
      </c>
      <c r="E77" s="6">
        <v>0</v>
      </c>
      <c r="F77" s="6">
        <v>0</v>
      </c>
      <c r="G77" s="6">
        <v>0</v>
      </c>
      <c r="H77" s="6">
        <v>27</v>
      </c>
      <c r="I77" s="6"/>
      <c r="J77" s="6">
        <v>209</v>
      </c>
      <c r="K77" s="6">
        <v>5</v>
      </c>
      <c r="L77" s="6">
        <v>1</v>
      </c>
      <c r="M77" s="6">
        <v>6</v>
      </c>
      <c r="N77" s="6">
        <v>3</v>
      </c>
      <c r="O77" s="6">
        <v>206</v>
      </c>
      <c r="P77" s="6"/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7"/>
      <c r="X77" s="11">
        <v>236</v>
      </c>
      <c r="Y77" s="11">
        <v>5</v>
      </c>
      <c r="Z77" s="11">
        <v>1</v>
      </c>
      <c r="AA77" s="11">
        <v>6</v>
      </c>
      <c r="AB77" s="11">
        <v>3</v>
      </c>
      <c r="AC77" s="11">
        <v>233</v>
      </c>
    </row>
    <row r="78" spans="1:29">
      <c r="A78" s="5" t="s">
        <v>83</v>
      </c>
      <c r="B78" s="6">
        <v>1393</v>
      </c>
      <c r="C78" s="6">
        <v>7</v>
      </c>
      <c r="D78" s="6">
        <v>0</v>
      </c>
      <c r="E78" s="6">
        <v>1</v>
      </c>
      <c r="F78" s="6">
        <v>0</v>
      </c>
      <c r="G78" s="6">
        <v>0</v>
      </c>
      <c r="H78" s="6">
        <v>8</v>
      </c>
      <c r="I78" s="6"/>
      <c r="J78" s="6">
        <v>25</v>
      </c>
      <c r="K78" s="6">
        <v>0</v>
      </c>
      <c r="L78" s="6">
        <v>21</v>
      </c>
      <c r="M78" s="6">
        <v>4</v>
      </c>
      <c r="N78" s="6">
        <v>0</v>
      </c>
      <c r="O78" s="6">
        <v>42</v>
      </c>
      <c r="P78" s="6"/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7"/>
      <c r="X78" s="11">
        <v>32</v>
      </c>
      <c r="Y78" s="11">
        <v>0</v>
      </c>
      <c r="Z78" s="11">
        <v>22</v>
      </c>
      <c r="AA78" s="11">
        <v>4</v>
      </c>
      <c r="AB78" s="11">
        <v>0</v>
      </c>
      <c r="AC78" s="11">
        <v>50</v>
      </c>
    </row>
    <row r="79" spans="1:29">
      <c r="A79" s="5" t="s">
        <v>84</v>
      </c>
      <c r="B79" s="6">
        <v>869880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/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/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7"/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</row>
    <row r="80" spans="1:29">
      <c r="A80" s="5" t="s">
        <v>85</v>
      </c>
      <c r="B80" s="6">
        <v>222829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/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/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7"/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</row>
    <row r="81" spans="1:29">
      <c r="A81" s="5" t="s">
        <v>86</v>
      </c>
      <c r="B81" s="6">
        <v>44195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/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/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7"/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</row>
    <row r="82" spans="1:29">
      <c r="A82" s="5" t="s">
        <v>87</v>
      </c>
      <c r="B82" s="6">
        <v>17286</v>
      </c>
      <c r="C82" s="6">
        <v>96</v>
      </c>
      <c r="D82" s="6">
        <v>0</v>
      </c>
      <c r="E82" s="6">
        <v>27</v>
      </c>
      <c r="F82" s="6">
        <v>31</v>
      </c>
      <c r="G82" s="6">
        <v>0</v>
      </c>
      <c r="H82" s="6">
        <v>92</v>
      </c>
      <c r="I82" s="6"/>
      <c r="J82" s="6">
        <v>680</v>
      </c>
      <c r="K82" s="6">
        <v>0</v>
      </c>
      <c r="L82" s="6">
        <v>156</v>
      </c>
      <c r="M82" s="6">
        <v>211</v>
      </c>
      <c r="N82" s="6">
        <v>0</v>
      </c>
      <c r="O82" s="6">
        <v>484</v>
      </c>
      <c r="P82" s="6"/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7"/>
      <c r="X82" s="11">
        <v>776</v>
      </c>
      <c r="Y82" s="11">
        <v>0</v>
      </c>
      <c r="Z82" s="11">
        <v>183</v>
      </c>
      <c r="AA82" s="11">
        <v>242</v>
      </c>
      <c r="AB82" s="11">
        <v>0</v>
      </c>
      <c r="AC82" s="11">
        <v>576</v>
      </c>
    </row>
    <row r="83" spans="1:29">
      <c r="A83" s="5" t="s">
        <v>88</v>
      </c>
      <c r="B83" s="6">
        <v>37571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/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/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7"/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</row>
    <row r="84" spans="1:29">
      <c r="A84" s="5" t="s">
        <v>89</v>
      </c>
      <c r="B84" s="6">
        <v>25474</v>
      </c>
      <c r="C84" s="6">
        <v>19</v>
      </c>
      <c r="D84" s="6">
        <v>0</v>
      </c>
      <c r="E84" s="6">
        <v>14</v>
      </c>
      <c r="F84" s="6">
        <v>7</v>
      </c>
      <c r="G84" s="6">
        <v>0</v>
      </c>
      <c r="H84" s="6">
        <v>26</v>
      </c>
      <c r="I84" s="6"/>
      <c r="J84" s="6">
        <v>162</v>
      </c>
      <c r="K84" s="6">
        <v>142</v>
      </c>
      <c r="L84" s="6">
        <v>353</v>
      </c>
      <c r="M84" s="6">
        <v>365</v>
      </c>
      <c r="N84" s="6">
        <v>143</v>
      </c>
      <c r="O84" s="6">
        <v>148</v>
      </c>
      <c r="P84" s="6"/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7"/>
      <c r="X84" s="11">
        <v>181</v>
      </c>
      <c r="Y84" s="11">
        <v>142</v>
      </c>
      <c r="Z84" s="11">
        <v>367</v>
      </c>
      <c r="AA84" s="11">
        <v>372</v>
      </c>
      <c r="AB84" s="11">
        <v>143</v>
      </c>
      <c r="AC84" s="11">
        <v>174</v>
      </c>
    </row>
    <row r="85" spans="1:29">
      <c r="A85" s="5" t="s">
        <v>90</v>
      </c>
      <c r="B85" s="6">
        <v>3612</v>
      </c>
      <c r="C85" s="6">
        <v>0</v>
      </c>
      <c r="D85" s="6">
        <v>0</v>
      </c>
      <c r="E85" s="6">
        <v>1</v>
      </c>
      <c r="F85" s="6">
        <v>1</v>
      </c>
      <c r="G85" s="6">
        <v>0</v>
      </c>
      <c r="H85" s="6">
        <v>0</v>
      </c>
      <c r="I85" s="6"/>
      <c r="J85" s="6">
        <v>39</v>
      </c>
      <c r="K85" s="6">
        <v>0</v>
      </c>
      <c r="L85" s="6">
        <v>48</v>
      </c>
      <c r="M85" s="6">
        <v>37</v>
      </c>
      <c r="N85" s="6">
        <v>0</v>
      </c>
      <c r="O85" s="6">
        <v>53</v>
      </c>
      <c r="P85" s="6"/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1</v>
      </c>
      <c r="W85" s="7"/>
      <c r="X85" s="11">
        <v>40</v>
      </c>
      <c r="Y85" s="11">
        <v>0</v>
      </c>
      <c r="Z85" s="11">
        <v>49</v>
      </c>
      <c r="AA85" s="11">
        <v>38</v>
      </c>
      <c r="AB85" s="11">
        <v>0</v>
      </c>
      <c r="AC85" s="11">
        <v>54</v>
      </c>
    </row>
    <row r="86" spans="1:29">
      <c r="A86" s="5" t="s">
        <v>91</v>
      </c>
      <c r="B86" s="6">
        <v>5090</v>
      </c>
      <c r="C86" s="6">
        <v>37</v>
      </c>
      <c r="D86" s="6">
        <v>0</v>
      </c>
      <c r="E86" s="6">
        <v>4</v>
      </c>
      <c r="F86" s="6">
        <v>3</v>
      </c>
      <c r="G86" s="6">
        <v>1</v>
      </c>
      <c r="H86" s="6">
        <v>0</v>
      </c>
      <c r="I86" s="6"/>
      <c r="J86" s="6">
        <v>66</v>
      </c>
      <c r="K86" s="6">
        <v>25</v>
      </c>
      <c r="L86" s="6">
        <v>24</v>
      </c>
      <c r="M86" s="6">
        <v>9</v>
      </c>
      <c r="N86" s="6">
        <v>24</v>
      </c>
      <c r="O86" s="6">
        <v>0</v>
      </c>
      <c r="P86" s="6"/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7"/>
      <c r="X86" s="11">
        <v>104</v>
      </c>
      <c r="Y86" s="11">
        <v>25</v>
      </c>
      <c r="Z86" s="11">
        <v>28</v>
      </c>
      <c r="AA86" s="11">
        <v>12</v>
      </c>
      <c r="AB86" s="11">
        <v>25</v>
      </c>
      <c r="AC86" s="11">
        <v>0</v>
      </c>
    </row>
    <row r="87" spans="1:29">
      <c r="A87" s="5" t="s">
        <v>92</v>
      </c>
      <c r="B87" s="6">
        <v>1079</v>
      </c>
      <c r="C87" s="6">
        <v>2</v>
      </c>
      <c r="D87" s="6">
        <v>0</v>
      </c>
      <c r="E87" s="6">
        <v>0</v>
      </c>
      <c r="F87" s="6">
        <v>0</v>
      </c>
      <c r="G87" s="6">
        <v>0</v>
      </c>
      <c r="H87" s="6">
        <v>2</v>
      </c>
      <c r="I87" s="6"/>
      <c r="J87" s="6">
        <v>29</v>
      </c>
      <c r="K87" s="6">
        <v>0</v>
      </c>
      <c r="L87" s="6">
        <v>2</v>
      </c>
      <c r="M87" s="6">
        <v>5</v>
      </c>
      <c r="N87" s="6">
        <v>0</v>
      </c>
      <c r="O87" s="6">
        <v>26</v>
      </c>
      <c r="P87" s="6"/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7"/>
      <c r="X87" s="11">
        <v>31</v>
      </c>
      <c r="Y87" s="11">
        <v>0</v>
      </c>
      <c r="Z87" s="11">
        <v>2</v>
      </c>
      <c r="AA87" s="11">
        <v>5</v>
      </c>
      <c r="AB87" s="11">
        <v>0</v>
      </c>
      <c r="AC87" s="11">
        <v>28</v>
      </c>
    </row>
    <row r="88" spans="1:29">
      <c r="A88" s="5" t="s">
        <v>93</v>
      </c>
      <c r="B88" s="6">
        <v>916778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/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/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7"/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</row>
    <row r="89" spans="1:29">
      <c r="A89" s="5" t="s">
        <v>94</v>
      </c>
      <c r="B89" s="6">
        <v>10735</v>
      </c>
      <c r="C89" s="6">
        <v>243</v>
      </c>
      <c r="D89" s="6">
        <v>0</v>
      </c>
      <c r="E89" s="6">
        <v>17</v>
      </c>
      <c r="F89" s="6">
        <v>1</v>
      </c>
      <c r="G89" s="6">
        <v>0</v>
      </c>
      <c r="H89" s="6">
        <v>257</v>
      </c>
      <c r="I89" s="6"/>
      <c r="J89" s="6">
        <v>525</v>
      </c>
      <c r="K89" s="6">
        <v>1</v>
      </c>
      <c r="L89" s="6">
        <v>82</v>
      </c>
      <c r="M89" s="6">
        <v>67</v>
      </c>
      <c r="N89" s="6">
        <v>2</v>
      </c>
      <c r="O89" s="6">
        <v>515</v>
      </c>
      <c r="P89" s="6"/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7"/>
      <c r="X89" s="11">
        <v>768</v>
      </c>
      <c r="Y89" s="11">
        <v>1</v>
      </c>
      <c r="Z89" s="11">
        <v>99</v>
      </c>
      <c r="AA89" s="11">
        <v>68</v>
      </c>
      <c r="AB89" s="11">
        <v>2</v>
      </c>
      <c r="AC89" s="11">
        <v>772</v>
      </c>
    </row>
    <row r="90" spans="1:29">
      <c r="A90" s="5" t="s">
        <v>95</v>
      </c>
      <c r="B90" s="6">
        <v>20441</v>
      </c>
      <c r="C90" s="6">
        <v>355</v>
      </c>
      <c r="D90" s="6">
        <v>0</v>
      </c>
      <c r="E90" s="6">
        <v>69</v>
      </c>
      <c r="F90" s="6">
        <v>32</v>
      </c>
      <c r="G90" s="6">
        <v>0</v>
      </c>
      <c r="H90" s="6">
        <v>393</v>
      </c>
      <c r="I90" s="6"/>
      <c r="J90" s="6">
        <v>275</v>
      </c>
      <c r="K90" s="6">
        <v>37</v>
      </c>
      <c r="L90" s="6">
        <v>207</v>
      </c>
      <c r="M90" s="6">
        <v>166</v>
      </c>
      <c r="N90" s="6">
        <v>27</v>
      </c>
      <c r="O90" s="6">
        <v>316</v>
      </c>
      <c r="P90" s="6"/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7"/>
      <c r="X90" s="11">
        <v>630</v>
      </c>
      <c r="Y90" s="11">
        <v>37</v>
      </c>
      <c r="Z90" s="11">
        <v>276</v>
      </c>
      <c r="AA90" s="11">
        <v>198</v>
      </c>
      <c r="AB90" s="11">
        <v>27</v>
      </c>
      <c r="AC90" s="11">
        <v>709</v>
      </c>
    </row>
    <row r="91" spans="1:29">
      <c r="A91" s="5" t="s">
        <v>96</v>
      </c>
      <c r="B91" s="6">
        <v>17987</v>
      </c>
      <c r="C91" s="6">
        <v>2685</v>
      </c>
      <c r="D91" s="6">
        <v>0</v>
      </c>
      <c r="E91" s="6">
        <v>231</v>
      </c>
      <c r="F91" s="6">
        <v>55</v>
      </c>
      <c r="G91" s="6">
        <v>0</v>
      </c>
      <c r="H91" s="6">
        <v>2861</v>
      </c>
      <c r="I91" s="6"/>
      <c r="J91" s="6">
        <v>7235</v>
      </c>
      <c r="K91" s="6">
        <v>2</v>
      </c>
      <c r="L91" s="6">
        <v>325</v>
      </c>
      <c r="M91" s="6">
        <v>206</v>
      </c>
      <c r="N91" s="6">
        <v>0</v>
      </c>
      <c r="O91" s="6">
        <v>7358</v>
      </c>
      <c r="P91" s="6"/>
      <c r="Q91" s="6">
        <v>10</v>
      </c>
      <c r="R91" s="6">
        <v>0</v>
      </c>
      <c r="S91" s="6">
        <v>3</v>
      </c>
      <c r="T91" s="6">
        <v>0</v>
      </c>
      <c r="U91" s="6">
        <v>0</v>
      </c>
      <c r="V91" s="6">
        <v>13</v>
      </c>
      <c r="W91" s="7"/>
      <c r="X91" s="11">
        <v>9930</v>
      </c>
      <c r="Y91" s="11">
        <v>2</v>
      </c>
      <c r="Z91" s="11">
        <v>559</v>
      </c>
      <c r="AA91" s="11">
        <v>261</v>
      </c>
      <c r="AB91" s="11">
        <v>0</v>
      </c>
      <c r="AC91" s="11">
        <v>10232</v>
      </c>
    </row>
    <row r="92" spans="1:29">
      <c r="A92" s="5" t="s">
        <v>97</v>
      </c>
      <c r="B92" s="6">
        <v>22523</v>
      </c>
      <c r="C92" s="6">
        <v>34</v>
      </c>
      <c r="D92" s="6">
        <v>0</v>
      </c>
      <c r="E92" s="6">
        <v>15</v>
      </c>
      <c r="F92" s="6">
        <v>1</v>
      </c>
      <c r="G92" s="6">
        <v>0</v>
      </c>
      <c r="H92" s="6">
        <v>48</v>
      </c>
      <c r="I92" s="6"/>
      <c r="J92" s="6">
        <v>1043</v>
      </c>
      <c r="K92" s="6">
        <v>0</v>
      </c>
      <c r="L92" s="6">
        <v>226</v>
      </c>
      <c r="M92" s="6">
        <v>199</v>
      </c>
      <c r="N92" s="6">
        <v>0</v>
      </c>
      <c r="O92" s="6">
        <v>1070</v>
      </c>
      <c r="P92" s="6"/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7"/>
      <c r="X92" s="11">
        <v>1077</v>
      </c>
      <c r="Y92" s="11">
        <v>0</v>
      </c>
      <c r="Z92" s="11">
        <v>241</v>
      </c>
      <c r="AA92" s="11">
        <v>200</v>
      </c>
      <c r="AB92" s="11">
        <v>0</v>
      </c>
      <c r="AC92" s="11">
        <v>1118</v>
      </c>
    </row>
    <row r="93" spans="1:29">
      <c r="A93" s="5" t="s">
        <v>98</v>
      </c>
      <c r="B93" s="6">
        <v>361744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/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/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7"/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</row>
    <row r="94" spans="1:29">
      <c r="A94" s="5" t="s">
        <v>99</v>
      </c>
      <c r="B94" s="6">
        <v>4517</v>
      </c>
      <c r="C94" s="6">
        <v>44</v>
      </c>
      <c r="D94" s="6">
        <v>0</v>
      </c>
      <c r="E94" s="6">
        <v>1</v>
      </c>
      <c r="F94" s="6">
        <v>2</v>
      </c>
      <c r="G94" s="6">
        <v>0</v>
      </c>
      <c r="H94" s="6">
        <v>39</v>
      </c>
      <c r="I94" s="6"/>
      <c r="J94" s="6">
        <v>306</v>
      </c>
      <c r="K94" s="6">
        <v>0</v>
      </c>
      <c r="L94" s="6">
        <v>141</v>
      </c>
      <c r="M94" s="6">
        <v>208</v>
      </c>
      <c r="N94" s="6">
        <v>0</v>
      </c>
      <c r="O94" s="6">
        <v>231</v>
      </c>
      <c r="P94" s="6"/>
      <c r="Q94" s="6">
        <v>18</v>
      </c>
      <c r="R94" s="6">
        <v>0</v>
      </c>
      <c r="S94" s="6">
        <v>12</v>
      </c>
      <c r="T94" s="6">
        <v>6</v>
      </c>
      <c r="U94" s="6">
        <v>0</v>
      </c>
      <c r="V94" s="6">
        <v>24</v>
      </c>
      <c r="W94" s="7"/>
      <c r="X94" s="11">
        <v>368</v>
      </c>
      <c r="Y94" s="11">
        <v>0</v>
      </c>
      <c r="Z94" s="11">
        <v>154</v>
      </c>
      <c r="AA94" s="11">
        <v>216</v>
      </c>
      <c r="AB94" s="11">
        <v>0</v>
      </c>
      <c r="AC94" s="11">
        <v>294</v>
      </c>
    </row>
    <row r="95" spans="1:29">
      <c r="A95" s="5" t="s">
        <v>100</v>
      </c>
      <c r="B95" s="6">
        <v>27733</v>
      </c>
      <c r="C95" s="6">
        <v>228</v>
      </c>
      <c r="D95" s="6">
        <v>0</v>
      </c>
      <c r="E95" s="6">
        <v>21</v>
      </c>
      <c r="F95" s="6">
        <v>15</v>
      </c>
      <c r="G95" s="6">
        <v>0</v>
      </c>
      <c r="H95" s="6">
        <v>223</v>
      </c>
      <c r="I95" s="6"/>
      <c r="J95" s="6">
        <v>77</v>
      </c>
      <c r="K95" s="6">
        <v>4</v>
      </c>
      <c r="L95" s="6">
        <v>0</v>
      </c>
      <c r="M95" s="6">
        <v>8</v>
      </c>
      <c r="N95" s="6">
        <v>0</v>
      </c>
      <c r="O95" s="6">
        <v>75</v>
      </c>
      <c r="P95" s="6"/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7"/>
      <c r="X95" s="11">
        <v>305</v>
      </c>
      <c r="Y95" s="11">
        <v>4</v>
      </c>
      <c r="Z95" s="11">
        <v>21</v>
      </c>
      <c r="AA95" s="11">
        <v>23</v>
      </c>
      <c r="AB95" s="11">
        <v>0</v>
      </c>
      <c r="AC95" s="11">
        <v>298</v>
      </c>
    </row>
    <row r="96" spans="1:29">
      <c r="A96" s="5" t="s">
        <v>101</v>
      </c>
      <c r="B96" s="6">
        <v>1141</v>
      </c>
      <c r="C96" s="6">
        <v>26</v>
      </c>
      <c r="D96" s="6">
        <v>0</v>
      </c>
      <c r="E96" s="6">
        <v>1</v>
      </c>
      <c r="F96" s="6">
        <v>0</v>
      </c>
      <c r="G96" s="6">
        <v>0</v>
      </c>
      <c r="H96" s="6">
        <v>27</v>
      </c>
      <c r="I96" s="6"/>
      <c r="J96" s="6">
        <v>109</v>
      </c>
      <c r="K96" s="6">
        <v>0</v>
      </c>
      <c r="L96" s="6">
        <v>98</v>
      </c>
      <c r="M96" s="6">
        <v>103</v>
      </c>
      <c r="N96" s="6">
        <v>0</v>
      </c>
      <c r="O96" s="6">
        <v>104</v>
      </c>
      <c r="P96" s="6"/>
      <c r="Q96" s="6">
        <v>1</v>
      </c>
      <c r="R96" s="6">
        <v>0</v>
      </c>
      <c r="S96" s="6">
        <v>0</v>
      </c>
      <c r="T96" s="6">
        <v>0</v>
      </c>
      <c r="U96" s="6">
        <v>0</v>
      </c>
      <c r="V96" s="6">
        <v>1</v>
      </c>
      <c r="W96" s="7"/>
      <c r="X96" s="11">
        <v>136</v>
      </c>
      <c r="Y96" s="11">
        <v>0</v>
      </c>
      <c r="Z96" s="11">
        <v>99</v>
      </c>
      <c r="AA96" s="11">
        <v>103</v>
      </c>
      <c r="AB96" s="11">
        <v>0</v>
      </c>
      <c r="AC96" s="11">
        <v>132</v>
      </c>
    </row>
    <row r="97" spans="1:29">
      <c r="A97" s="5" t="s">
        <v>102</v>
      </c>
      <c r="B97" s="6">
        <v>7144</v>
      </c>
      <c r="C97" s="6">
        <v>94</v>
      </c>
      <c r="D97" s="6">
        <v>0</v>
      </c>
      <c r="E97" s="6">
        <v>1</v>
      </c>
      <c r="F97" s="6">
        <v>0</v>
      </c>
      <c r="G97" s="6">
        <v>0</v>
      </c>
      <c r="H97" s="6">
        <v>95</v>
      </c>
      <c r="I97" s="6"/>
      <c r="J97" s="6">
        <v>204</v>
      </c>
      <c r="K97" s="6">
        <v>22</v>
      </c>
      <c r="L97" s="6">
        <v>174</v>
      </c>
      <c r="M97" s="6">
        <v>148</v>
      </c>
      <c r="N97" s="6">
        <v>9</v>
      </c>
      <c r="O97" s="6">
        <v>231</v>
      </c>
      <c r="P97" s="6"/>
      <c r="Q97" s="6">
        <v>45</v>
      </c>
      <c r="R97" s="6">
        <v>0</v>
      </c>
      <c r="S97" s="6">
        <v>0</v>
      </c>
      <c r="T97" s="6">
        <v>4</v>
      </c>
      <c r="U97" s="6">
        <v>0</v>
      </c>
      <c r="V97" s="6">
        <v>41</v>
      </c>
      <c r="W97" s="7"/>
      <c r="X97" s="11">
        <v>343</v>
      </c>
      <c r="Y97" s="11">
        <v>22</v>
      </c>
      <c r="Z97" s="11">
        <v>175</v>
      </c>
      <c r="AA97" s="11">
        <v>152</v>
      </c>
      <c r="AB97" s="11">
        <v>9</v>
      </c>
      <c r="AC97" s="11">
        <v>367</v>
      </c>
    </row>
    <row r="98" spans="1:29">
      <c r="A98" s="5" t="s">
        <v>103</v>
      </c>
      <c r="B98" s="6">
        <v>19930</v>
      </c>
      <c r="C98" s="6">
        <v>236</v>
      </c>
      <c r="D98" s="6">
        <v>0</v>
      </c>
      <c r="E98" s="6">
        <v>35</v>
      </c>
      <c r="F98" s="6">
        <v>34</v>
      </c>
      <c r="G98" s="6">
        <v>0</v>
      </c>
      <c r="H98" s="6">
        <v>236</v>
      </c>
      <c r="I98" s="6"/>
      <c r="J98" s="6">
        <v>485</v>
      </c>
      <c r="K98" s="6">
        <v>3</v>
      </c>
      <c r="L98" s="6">
        <v>358</v>
      </c>
      <c r="M98" s="6">
        <v>382</v>
      </c>
      <c r="N98" s="6">
        <v>220</v>
      </c>
      <c r="O98" s="6">
        <v>251</v>
      </c>
      <c r="P98" s="6"/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7"/>
      <c r="X98" s="11">
        <v>721</v>
      </c>
      <c r="Y98" s="11">
        <v>3</v>
      </c>
      <c r="Z98" s="11">
        <v>393</v>
      </c>
      <c r="AA98" s="11">
        <v>416</v>
      </c>
      <c r="AB98" s="11">
        <v>220</v>
      </c>
      <c r="AC98" s="11">
        <v>487</v>
      </c>
    </row>
    <row r="99" spans="1:29">
      <c r="A99" s="5" t="s">
        <v>104</v>
      </c>
      <c r="B99" s="6">
        <v>20916</v>
      </c>
      <c r="C99" s="6">
        <v>85</v>
      </c>
      <c r="D99" s="6">
        <v>0</v>
      </c>
      <c r="E99" s="6">
        <v>27</v>
      </c>
      <c r="F99" s="6">
        <v>71</v>
      </c>
      <c r="G99" s="6">
        <v>0</v>
      </c>
      <c r="H99" s="6">
        <v>43</v>
      </c>
      <c r="I99" s="6"/>
      <c r="J99" s="6">
        <v>268</v>
      </c>
      <c r="K99" s="6">
        <v>169</v>
      </c>
      <c r="L99" s="6">
        <v>373</v>
      </c>
      <c r="M99" s="6">
        <v>382</v>
      </c>
      <c r="N99" s="6">
        <v>154</v>
      </c>
      <c r="O99" s="6">
        <v>284</v>
      </c>
      <c r="P99" s="6"/>
      <c r="Q99" s="6">
        <v>0</v>
      </c>
      <c r="R99" s="6">
        <v>1</v>
      </c>
      <c r="S99" s="6">
        <v>8</v>
      </c>
      <c r="T99" s="6">
        <v>6</v>
      </c>
      <c r="U99" s="6">
        <v>1</v>
      </c>
      <c r="V99" s="6">
        <v>2</v>
      </c>
      <c r="W99" s="7"/>
      <c r="X99" s="11">
        <v>353</v>
      </c>
      <c r="Y99" s="11">
        <v>170</v>
      </c>
      <c r="Z99" s="11">
        <v>408</v>
      </c>
      <c r="AA99" s="11">
        <v>459</v>
      </c>
      <c r="AB99" s="11">
        <v>155</v>
      </c>
      <c r="AC99" s="11">
        <v>329</v>
      </c>
    </row>
    <row r="100" spans="1:29">
      <c r="A100" s="5" t="s">
        <v>105</v>
      </c>
      <c r="B100" s="6">
        <v>146907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/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/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7"/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</row>
    <row r="101" spans="1:29">
      <c r="A101" s="5" t="s">
        <v>106</v>
      </c>
      <c r="B101" s="6">
        <v>126243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/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/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7"/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</row>
    <row r="102" spans="1:29">
      <c r="A102" s="5" t="s">
        <v>107</v>
      </c>
      <c r="B102" s="6">
        <v>32384</v>
      </c>
      <c r="C102" s="6">
        <v>0</v>
      </c>
      <c r="D102" s="6">
        <v>0</v>
      </c>
      <c r="E102" s="6">
        <v>3</v>
      </c>
      <c r="F102" s="6">
        <v>2</v>
      </c>
      <c r="G102" s="6">
        <v>0</v>
      </c>
      <c r="H102" s="6">
        <v>0</v>
      </c>
      <c r="I102" s="6"/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/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7"/>
      <c r="X102" s="11">
        <v>0</v>
      </c>
      <c r="Y102" s="11">
        <v>0</v>
      </c>
      <c r="Z102" s="11">
        <v>3</v>
      </c>
      <c r="AA102" s="11">
        <v>2</v>
      </c>
      <c r="AB102" s="11">
        <v>0</v>
      </c>
      <c r="AC102" s="11">
        <v>0</v>
      </c>
    </row>
    <row r="103" spans="1:29">
      <c r="A103" s="5" t="s">
        <v>108</v>
      </c>
      <c r="B103" s="6">
        <v>188454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/>
      <c r="J103" s="6">
        <v>5</v>
      </c>
      <c r="K103" s="6">
        <v>0</v>
      </c>
      <c r="L103" s="6">
        <v>11</v>
      </c>
      <c r="M103" s="6">
        <v>1</v>
      </c>
      <c r="N103" s="6">
        <v>0</v>
      </c>
      <c r="O103" s="6">
        <v>0</v>
      </c>
      <c r="P103" s="6"/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7"/>
      <c r="X103" s="11">
        <v>5</v>
      </c>
      <c r="Y103" s="11">
        <v>0</v>
      </c>
      <c r="Z103" s="11">
        <v>11</v>
      </c>
      <c r="AA103" s="11">
        <v>1</v>
      </c>
      <c r="AB103" s="11">
        <v>0</v>
      </c>
      <c r="AC103" s="11">
        <v>0</v>
      </c>
    </row>
    <row r="104" spans="1:29">
      <c r="A104" s="5" t="s">
        <v>109</v>
      </c>
      <c r="B104" s="6">
        <v>31761</v>
      </c>
      <c r="C104" s="6">
        <v>110</v>
      </c>
      <c r="D104" s="6">
        <v>0</v>
      </c>
      <c r="E104" s="6">
        <v>66</v>
      </c>
      <c r="F104" s="6">
        <v>35</v>
      </c>
      <c r="G104" s="6">
        <v>7</v>
      </c>
      <c r="H104" s="6">
        <v>132</v>
      </c>
      <c r="I104" s="6"/>
      <c r="J104" s="6">
        <v>2040</v>
      </c>
      <c r="K104" s="6">
        <v>0</v>
      </c>
      <c r="L104" s="6">
        <v>491</v>
      </c>
      <c r="M104" s="6">
        <v>487</v>
      </c>
      <c r="N104" s="6">
        <v>36</v>
      </c>
      <c r="O104" s="6">
        <v>1120</v>
      </c>
      <c r="P104" s="6"/>
      <c r="Q104" s="6">
        <v>4</v>
      </c>
      <c r="R104" s="6">
        <v>0</v>
      </c>
      <c r="S104" s="6">
        <v>5</v>
      </c>
      <c r="T104" s="6">
        <v>5</v>
      </c>
      <c r="U104" s="6">
        <v>0</v>
      </c>
      <c r="V104" s="6">
        <v>4</v>
      </c>
      <c r="W104" s="7"/>
      <c r="X104" s="11">
        <v>2154</v>
      </c>
      <c r="Y104" s="11">
        <v>0</v>
      </c>
      <c r="Z104" s="11">
        <v>562</v>
      </c>
      <c r="AA104" s="11">
        <v>527</v>
      </c>
      <c r="AB104" s="11">
        <v>43</v>
      </c>
      <c r="AC104" s="11">
        <v>1256</v>
      </c>
    </row>
    <row r="105" spans="1:29">
      <c r="A105" s="5" t="s">
        <v>110</v>
      </c>
      <c r="B105" s="6">
        <v>2818</v>
      </c>
      <c r="C105" s="6">
        <v>7</v>
      </c>
      <c r="D105" s="6">
        <v>0</v>
      </c>
      <c r="E105" s="6">
        <v>0</v>
      </c>
      <c r="F105" s="6">
        <v>0</v>
      </c>
      <c r="G105" s="6">
        <v>0</v>
      </c>
      <c r="H105" s="6">
        <v>7</v>
      </c>
      <c r="I105" s="6"/>
      <c r="J105" s="6">
        <v>78</v>
      </c>
      <c r="K105" s="6">
        <v>0</v>
      </c>
      <c r="L105" s="6">
        <v>26</v>
      </c>
      <c r="M105" s="6">
        <v>13</v>
      </c>
      <c r="N105" s="6">
        <v>0</v>
      </c>
      <c r="O105" s="6">
        <v>91</v>
      </c>
      <c r="P105" s="6"/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7"/>
      <c r="X105" s="11">
        <v>85</v>
      </c>
      <c r="Y105" s="11">
        <v>0</v>
      </c>
      <c r="Z105" s="11">
        <v>26</v>
      </c>
      <c r="AA105" s="11">
        <v>13</v>
      </c>
      <c r="AB105" s="11">
        <v>0</v>
      </c>
      <c r="AC105" s="11">
        <v>98</v>
      </c>
    </row>
    <row r="106" spans="1:29">
      <c r="A106" s="5" t="s">
        <v>111</v>
      </c>
      <c r="B106" s="6">
        <v>8619</v>
      </c>
      <c r="C106" s="6">
        <v>101</v>
      </c>
      <c r="D106" s="6">
        <v>0</v>
      </c>
      <c r="E106" s="6">
        <v>12</v>
      </c>
      <c r="F106" s="6">
        <v>8</v>
      </c>
      <c r="G106" s="6">
        <v>0</v>
      </c>
      <c r="H106" s="6">
        <v>62</v>
      </c>
      <c r="I106" s="6"/>
      <c r="J106" s="6">
        <v>99</v>
      </c>
      <c r="K106" s="6">
        <v>12</v>
      </c>
      <c r="L106" s="6">
        <v>73</v>
      </c>
      <c r="M106" s="6">
        <v>88</v>
      </c>
      <c r="N106" s="6">
        <v>15</v>
      </c>
      <c r="O106" s="6">
        <v>76</v>
      </c>
      <c r="P106" s="6"/>
      <c r="Q106" s="6">
        <v>8</v>
      </c>
      <c r="R106" s="6">
        <v>0</v>
      </c>
      <c r="S106" s="6">
        <v>2</v>
      </c>
      <c r="T106" s="6">
        <v>5</v>
      </c>
      <c r="U106" s="6">
        <v>5</v>
      </c>
      <c r="V106" s="6">
        <v>2</v>
      </c>
      <c r="W106" s="7"/>
      <c r="X106" s="11">
        <v>208</v>
      </c>
      <c r="Y106" s="11">
        <v>12</v>
      </c>
      <c r="Z106" s="11">
        <v>87</v>
      </c>
      <c r="AA106" s="11">
        <v>101</v>
      </c>
      <c r="AB106" s="11">
        <v>20</v>
      </c>
      <c r="AC106" s="11">
        <v>140</v>
      </c>
    </row>
    <row r="107" spans="1:29">
      <c r="A107" s="5" t="s">
        <v>112</v>
      </c>
      <c r="B107" s="6">
        <v>5071</v>
      </c>
      <c r="C107" s="6">
        <v>6</v>
      </c>
      <c r="D107" s="6">
        <v>0</v>
      </c>
      <c r="E107" s="6">
        <v>0</v>
      </c>
      <c r="F107" s="6">
        <v>0</v>
      </c>
      <c r="G107" s="6">
        <v>0</v>
      </c>
      <c r="H107" s="6">
        <v>6</v>
      </c>
      <c r="I107" s="6"/>
      <c r="J107" s="6">
        <v>16</v>
      </c>
      <c r="K107" s="6">
        <v>6</v>
      </c>
      <c r="L107" s="6">
        <v>23</v>
      </c>
      <c r="M107" s="6">
        <v>21</v>
      </c>
      <c r="N107" s="6">
        <v>6</v>
      </c>
      <c r="O107" s="6">
        <v>17</v>
      </c>
      <c r="P107" s="6"/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7"/>
      <c r="X107" s="11">
        <v>22</v>
      </c>
      <c r="Y107" s="11">
        <v>6</v>
      </c>
      <c r="Z107" s="11">
        <v>23</v>
      </c>
      <c r="AA107" s="11">
        <v>21</v>
      </c>
      <c r="AB107" s="11">
        <v>6</v>
      </c>
      <c r="AC107" s="11">
        <v>23</v>
      </c>
    </row>
    <row r="108" spans="1:29">
      <c r="A108" s="5" t="s">
        <v>113</v>
      </c>
      <c r="B108" s="6">
        <v>3490</v>
      </c>
      <c r="C108" s="6">
        <v>20</v>
      </c>
      <c r="D108" s="6">
        <v>0</v>
      </c>
      <c r="E108" s="6">
        <v>9</v>
      </c>
      <c r="F108" s="6">
        <v>7</v>
      </c>
      <c r="G108" s="6">
        <v>0</v>
      </c>
      <c r="H108" s="6">
        <v>7</v>
      </c>
      <c r="I108" s="6"/>
      <c r="J108" s="6">
        <v>409</v>
      </c>
      <c r="K108" s="6">
        <v>0</v>
      </c>
      <c r="L108" s="6">
        <v>117</v>
      </c>
      <c r="M108" s="6">
        <v>175</v>
      </c>
      <c r="N108" s="6">
        <v>2</v>
      </c>
      <c r="O108" s="6">
        <v>372</v>
      </c>
      <c r="P108" s="6"/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7"/>
      <c r="X108" s="11">
        <v>429</v>
      </c>
      <c r="Y108" s="11">
        <v>0</v>
      </c>
      <c r="Z108" s="11">
        <v>126</v>
      </c>
      <c r="AA108" s="11">
        <v>182</v>
      </c>
      <c r="AB108" s="11">
        <v>2</v>
      </c>
      <c r="AC108" s="11">
        <v>379</v>
      </c>
    </row>
    <row r="109" spans="1:29">
      <c r="A109" s="5" t="s">
        <v>114</v>
      </c>
      <c r="B109" s="6">
        <v>58261</v>
      </c>
      <c r="C109" s="6">
        <v>722</v>
      </c>
      <c r="D109" s="6">
        <v>0</v>
      </c>
      <c r="E109" s="6">
        <v>176</v>
      </c>
      <c r="F109" s="6">
        <v>108</v>
      </c>
      <c r="G109" s="6">
        <v>0</v>
      </c>
      <c r="H109" s="6">
        <v>790</v>
      </c>
      <c r="I109" s="6"/>
      <c r="J109" s="6">
        <v>1004</v>
      </c>
      <c r="K109" s="6">
        <v>203</v>
      </c>
      <c r="L109" s="6">
        <v>794</v>
      </c>
      <c r="M109" s="6">
        <v>944</v>
      </c>
      <c r="N109" s="6">
        <v>258</v>
      </c>
      <c r="O109" s="6">
        <v>799</v>
      </c>
      <c r="P109" s="6"/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7"/>
      <c r="X109" s="11">
        <v>1726</v>
      </c>
      <c r="Y109" s="11">
        <v>203</v>
      </c>
      <c r="Z109" s="11">
        <v>970</v>
      </c>
      <c r="AA109" s="11">
        <v>1052</v>
      </c>
      <c r="AB109" s="11">
        <v>258</v>
      </c>
      <c r="AC109" s="11">
        <v>1589</v>
      </c>
    </row>
    <row r="110" spans="1:29">
      <c r="A110" s="5" t="s">
        <v>115</v>
      </c>
      <c r="B110" s="6">
        <v>4835125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/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/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7"/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</row>
    <row r="111" spans="1:29">
      <c r="A111" s="5" t="s">
        <v>116</v>
      </c>
      <c r="B111" s="6">
        <v>70895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/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/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7"/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</row>
    <row r="112" spans="1:29">
      <c r="A112" s="5" t="s">
        <v>117</v>
      </c>
      <c r="B112" s="6">
        <v>5145</v>
      </c>
      <c r="C112" s="6">
        <v>36</v>
      </c>
      <c r="D112" s="6">
        <v>0</v>
      </c>
      <c r="E112" s="6">
        <v>2</v>
      </c>
      <c r="F112" s="6">
        <v>28</v>
      </c>
      <c r="G112" s="6">
        <v>0</v>
      </c>
      <c r="H112" s="6">
        <v>10</v>
      </c>
      <c r="I112" s="6"/>
      <c r="J112" s="6">
        <v>181</v>
      </c>
      <c r="K112" s="6">
        <v>23</v>
      </c>
      <c r="L112" s="6">
        <v>67</v>
      </c>
      <c r="M112" s="6">
        <v>122</v>
      </c>
      <c r="N112" s="6">
        <v>2</v>
      </c>
      <c r="O112" s="6">
        <v>149</v>
      </c>
      <c r="P112" s="6"/>
      <c r="Q112" s="6">
        <v>9</v>
      </c>
      <c r="R112" s="6">
        <v>0</v>
      </c>
      <c r="S112" s="6">
        <v>0</v>
      </c>
      <c r="T112" s="6">
        <v>0</v>
      </c>
      <c r="U112" s="6">
        <v>0</v>
      </c>
      <c r="V112" s="6">
        <v>9</v>
      </c>
      <c r="W112" s="7"/>
      <c r="X112" s="11">
        <v>226</v>
      </c>
      <c r="Y112" s="11">
        <v>23</v>
      </c>
      <c r="Z112" s="11">
        <v>69</v>
      </c>
      <c r="AA112" s="11">
        <v>150</v>
      </c>
      <c r="AB112" s="11">
        <v>2</v>
      </c>
      <c r="AC112" s="11">
        <v>168</v>
      </c>
    </row>
    <row r="113" spans="1:29">
      <c r="A113" s="5" t="s">
        <v>118</v>
      </c>
      <c r="B113" s="6">
        <v>5385</v>
      </c>
      <c r="C113" s="6">
        <v>130</v>
      </c>
      <c r="D113" s="6">
        <v>0</v>
      </c>
      <c r="E113" s="6">
        <v>5</v>
      </c>
      <c r="F113" s="6">
        <v>2</v>
      </c>
      <c r="G113" s="6">
        <v>0</v>
      </c>
      <c r="H113" s="6">
        <v>133</v>
      </c>
      <c r="I113" s="6"/>
      <c r="J113" s="6">
        <v>408</v>
      </c>
      <c r="K113" s="6">
        <v>0</v>
      </c>
      <c r="L113" s="6">
        <v>62</v>
      </c>
      <c r="M113" s="6">
        <v>133</v>
      </c>
      <c r="N113" s="6">
        <v>0</v>
      </c>
      <c r="O113" s="6">
        <v>339</v>
      </c>
      <c r="P113" s="6"/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7"/>
      <c r="X113" s="11">
        <v>538</v>
      </c>
      <c r="Y113" s="11">
        <v>0</v>
      </c>
      <c r="Z113" s="11">
        <v>67</v>
      </c>
      <c r="AA113" s="11">
        <v>135</v>
      </c>
      <c r="AB113" s="11">
        <v>0</v>
      </c>
      <c r="AC113" s="11">
        <v>472</v>
      </c>
    </row>
    <row r="114" spans="1:29">
      <c r="A114" s="5" t="s">
        <v>119</v>
      </c>
      <c r="B114" s="6">
        <v>280486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/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/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7"/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</row>
    <row r="115" spans="1:29">
      <c r="A115" s="5" t="s">
        <v>120</v>
      </c>
      <c r="B115" s="6">
        <v>3189</v>
      </c>
      <c r="C115" s="6">
        <v>62</v>
      </c>
      <c r="D115" s="6">
        <v>0</v>
      </c>
      <c r="E115" s="6">
        <v>9</v>
      </c>
      <c r="F115" s="6">
        <v>6</v>
      </c>
      <c r="G115" s="6">
        <v>1</v>
      </c>
      <c r="H115" s="6">
        <v>14</v>
      </c>
      <c r="I115" s="6"/>
      <c r="J115" s="6">
        <v>55</v>
      </c>
      <c r="K115" s="6">
        <v>2</v>
      </c>
      <c r="L115" s="6">
        <v>20</v>
      </c>
      <c r="M115" s="6">
        <v>25</v>
      </c>
      <c r="N115" s="6">
        <v>5</v>
      </c>
      <c r="O115" s="6">
        <v>14</v>
      </c>
      <c r="P115" s="6"/>
      <c r="Q115" s="6">
        <v>0</v>
      </c>
      <c r="R115" s="6">
        <v>0</v>
      </c>
      <c r="S115" s="6">
        <v>4</v>
      </c>
      <c r="T115" s="6">
        <v>3</v>
      </c>
      <c r="U115" s="6">
        <v>0</v>
      </c>
      <c r="V115" s="6">
        <v>1</v>
      </c>
      <c r="W115" s="7"/>
      <c r="X115" s="11">
        <v>117</v>
      </c>
      <c r="Y115" s="11">
        <v>2</v>
      </c>
      <c r="Z115" s="11">
        <v>33</v>
      </c>
      <c r="AA115" s="11">
        <v>34</v>
      </c>
      <c r="AB115" s="11">
        <v>6</v>
      </c>
      <c r="AC115" s="11">
        <v>29</v>
      </c>
    </row>
    <row r="116" spans="1:29">
      <c r="A116" s="5" t="s">
        <v>121</v>
      </c>
      <c r="B116" s="6">
        <v>86158</v>
      </c>
      <c r="C116" s="6">
        <v>7</v>
      </c>
      <c r="D116" s="6">
        <v>0</v>
      </c>
      <c r="E116" s="6">
        <v>1</v>
      </c>
      <c r="F116" s="6">
        <v>1</v>
      </c>
      <c r="G116" s="6">
        <v>0</v>
      </c>
      <c r="H116" s="6">
        <v>7</v>
      </c>
      <c r="I116" s="6"/>
      <c r="J116" s="6">
        <v>212</v>
      </c>
      <c r="K116" s="6">
        <v>0</v>
      </c>
      <c r="L116" s="6">
        <v>126</v>
      </c>
      <c r="M116" s="6">
        <v>134</v>
      </c>
      <c r="N116" s="6">
        <v>0</v>
      </c>
      <c r="O116" s="6">
        <v>203</v>
      </c>
      <c r="P116" s="6"/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7"/>
      <c r="X116" s="11">
        <v>219</v>
      </c>
      <c r="Y116" s="11">
        <v>0</v>
      </c>
      <c r="Z116" s="11">
        <v>127</v>
      </c>
      <c r="AA116" s="11">
        <v>135</v>
      </c>
      <c r="AB116" s="11">
        <v>0</v>
      </c>
      <c r="AC116" s="11">
        <v>210</v>
      </c>
    </row>
    <row r="117" spans="1:29">
      <c r="A117" s="5" t="s">
        <v>122</v>
      </c>
      <c r="B117" s="6">
        <v>898471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/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/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7"/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</row>
    <row r="118" spans="1:29">
      <c r="A118" s="5" t="s">
        <v>123</v>
      </c>
      <c r="B118" s="6">
        <v>38101</v>
      </c>
      <c r="C118" s="6">
        <v>22</v>
      </c>
      <c r="D118" s="6">
        <v>0</v>
      </c>
      <c r="E118" s="6">
        <v>9</v>
      </c>
      <c r="F118" s="6">
        <v>10</v>
      </c>
      <c r="G118" s="6">
        <v>0</v>
      </c>
      <c r="H118" s="6">
        <v>21</v>
      </c>
      <c r="I118" s="6"/>
      <c r="J118" s="6">
        <v>206</v>
      </c>
      <c r="K118" s="6">
        <v>0</v>
      </c>
      <c r="L118" s="6">
        <v>118</v>
      </c>
      <c r="M118" s="6">
        <v>118</v>
      </c>
      <c r="N118" s="6">
        <v>0</v>
      </c>
      <c r="O118" s="6">
        <v>204</v>
      </c>
      <c r="P118" s="6"/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7"/>
      <c r="X118" s="11">
        <v>228</v>
      </c>
      <c r="Y118" s="11">
        <v>0</v>
      </c>
      <c r="Z118" s="11">
        <v>127</v>
      </c>
      <c r="AA118" s="11">
        <v>128</v>
      </c>
      <c r="AB118" s="11">
        <v>0</v>
      </c>
      <c r="AC118" s="11">
        <v>225</v>
      </c>
    </row>
    <row r="119" spans="1:29">
      <c r="A119" s="5" t="s">
        <v>124</v>
      </c>
      <c r="B119" s="6">
        <v>21460</v>
      </c>
      <c r="C119" s="6">
        <v>147</v>
      </c>
      <c r="D119" s="6">
        <v>0</v>
      </c>
      <c r="E119" s="6">
        <v>69</v>
      </c>
      <c r="F119" s="6">
        <v>49</v>
      </c>
      <c r="G119" s="6">
        <v>0</v>
      </c>
      <c r="H119" s="6">
        <v>115</v>
      </c>
      <c r="I119" s="6"/>
      <c r="J119" s="6">
        <v>933</v>
      </c>
      <c r="K119" s="6">
        <v>43</v>
      </c>
      <c r="L119" s="6">
        <v>241</v>
      </c>
      <c r="M119" s="6">
        <v>429</v>
      </c>
      <c r="N119" s="6">
        <v>73</v>
      </c>
      <c r="O119" s="6">
        <v>753</v>
      </c>
      <c r="P119" s="6"/>
      <c r="Q119" s="6">
        <v>200</v>
      </c>
      <c r="R119" s="6">
        <v>0</v>
      </c>
      <c r="S119" s="6">
        <v>2</v>
      </c>
      <c r="T119" s="6">
        <v>11</v>
      </c>
      <c r="U119" s="6">
        <v>0</v>
      </c>
      <c r="V119" s="6">
        <v>138</v>
      </c>
      <c r="W119" s="7"/>
      <c r="X119" s="11">
        <v>1280</v>
      </c>
      <c r="Y119" s="11">
        <v>43</v>
      </c>
      <c r="Z119" s="11">
        <v>312</v>
      </c>
      <c r="AA119" s="11">
        <v>489</v>
      </c>
      <c r="AB119" s="11">
        <v>73</v>
      </c>
      <c r="AC119" s="11">
        <v>1006</v>
      </c>
    </row>
    <row r="120" spans="1:29">
      <c r="A120" s="5" t="s">
        <v>125</v>
      </c>
      <c r="B120" s="6">
        <v>67774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/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/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7"/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</row>
    <row r="121" spans="1:29">
      <c r="A121" s="5" t="s">
        <v>126</v>
      </c>
      <c r="B121" s="6">
        <v>38172</v>
      </c>
      <c r="C121" s="6">
        <v>11</v>
      </c>
      <c r="D121" s="6">
        <v>0</v>
      </c>
      <c r="E121" s="6">
        <v>28</v>
      </c>
      <c r="F121" s="6">
        <v>19</v>
      </c>
      <c r="G121" s="6">
        <v>0</v>
      </c>
      <c r="H121" s="6">
        <v>19</v>
      </c>
      <c r="I121" s="6"/>
      <c r="J121" s="6">
        <v>2</v>
      </c>
      <c r="K121" s="6">
        <v>0</v>
      </c>
      <c r="L121" s="6">
        <v>7</v>
      </c>
      <c r="M121" s="6">
        <v>8</v>
      </c>
      <c r="N121" s="6">
        <v>1</v>
      </c>
      <c r="O121" s="6">
        <v>0</v>
      </c>
      <c r="P121" s="6"/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7"/>
      <c r="X121" s="11">
        <v>13</v>
      </c>
      <c r="Y121" s="11">
        <v>0</v>
      </c>
      <c r="Z121" s="11">
        <v>35</v>
      </c>
      <c r="AA121" s="11">
        <v>27</v>
      </c>
      <c r="AB121" s="11">
        <v>1</v>
      </c>
      <c r="AC121" s="11">
        <v>19</v>
      </c>
    </row>
    <row r="122" spans="1:29">
      <c r="A122" s="5" t="s">
        <v>127</v>
      </c>
      <c r="B122" s="6">
        <v>22066</v>
      </c>
      <c r="C122" s="6">
        <v>43</v>
      </c>
      <c r="D122" s="6">
        <v>0</v>
      </c>
      <c r="E122" s="6">
        <v>13</v>
      </c>
      <c r="F122" s="6">
        <v>2</v>
      </c>
      <c r="G122" s="6">
        <v>0</v>
      </c>
      <c r="H122" s="6">
        <v>50</v>
      </c>
      <c r="I122" s="6"/>
      <c r="J122" s="6">
        <v>60</v>
      </c>
      <c r="K122" s="6">
        <v>10</v>
      </c>
      <c r="L122" s="6">
        <v>61</v>
      </c>
      <c r="M122" s="6">
        <v>63</v>
      </c>
      <c r="N122" s="6">
        <v>7</v>
      </c>
      <c r="O122" s="6">
        <v>59</v>
      </c>
      <c r="P122" s="6"/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7"/>
      <c r="X122" s="11">
        <v>103</v>
      </c>
      <c r="Y122" s="11">
        <v>10</v>
      </c>
      <c r="Z122" s="11">
        <v>74</v>
      </c>
      <c r="AA122" s="11">
        <v>65</v>
      </c>
      <c r="AB122" s="11">
        <v>7</v>
      </c>
      <c r="AC122" s="11">
        <v>109</v>
      </c>
    </row>
    <row r="123" spans="1:29">
      <c r="A123" s="5" t="s">
        <v>128</v>
      </c>
      <c r="B123" s="6">
        <v>30554</v>
      </c>
      <c r="C123" s="6">
        <v>35</v>
      </c>
      <c r="D123" s="6">
        <v>0</v>
      </c>
      <c r="E123" s="6">
        <v>31</v>
      </c>
      <c r="F123" s="6">
        <v>33</v>
      </c>
      <c r="G123" s="6">
        <v>0</v>
      </c>
      <c r="H123" s="6">
        <v>31</v>
      </c>
      <c r="I123" s="6"/>
      <c r="J123" s="6">
        <v>1816</v>
      </c>
      <c r="K123" s="6">
        <v>1</v>
      </c>
      <c r="L123" s="6">
        <v>728</v>
      </c>
      <c r="M123" s="6">
        <v>778</v>
      </c>
      <c r="N123" s="6">
        <v>81</v>
      </c>
      <c r="O123" s="6">
        <v>1662</v>
      </c>
      <c r="P123" s="6"/>
      <c r="Q123" s="6">
        <v>3</v>
      </c>
      <c r="R123" s="6">
        <v>0</v>
      </c>
      <c r="S123" s="6">
        <v>4</v>
      </c>
      <c r="T123" s="6">
        <v>0</v>
      </c>
      <c r="U123" s="6">
        <v>0</v>
      </c>
      <c r="V123" s="6">
        <v>4</v>
      </c>
      <c r="W123" s="7"/>
      <c r="X123" s="11">
        <v>1854</v>
      </c>
      <c r="Y123" s="11">
        <v>1</v>
      </c>
      <c r="Z123" s="11">
        <v>763</v>
      </c>
      <c r="AA123" s="11">
        <v>811</v>
      </c>
      <c r="AB123" s="11">
        <v>81</v>
      </c>
      <c r="AC123" s="11">
        <v>1697</v>
      </c>
    </row>
    <row r="124" spans="1:29">
      <c r="A124" s="5" t="s">
        <v>129</v>
      </c>
      <c r="B124" s="6">
        <v>3451</v>
      </c>
      <c r="C124" s="6">
        <v>348</v>
      </c>
      <c r="D124" s="6">
        <v>0</v>
      </c>
      <c r="E124" s="6">
        <v>18</v>
      </c>
      <c r="F124" s="6">
        <v>10</v>
      </c>
      <c r="G124" s="6">
        <v>11</v>
      </c>
      <c r="H124" s="6">
        <v>300</v>
      </c>
      <c r="I124" s="6"/>
      <c r="J124" s="6">
        <v>493</v>
      </c>
      <c r="K124" s="6">
        <v>7</v>
      </c>
      <c r="L124" s="6">
        <v>72</v>
      </c>
      <c r="M124" s="6">
        <v>15</v>
      </c>
      <c r="N124" s="6">
        <v>18</v>
      </c>
      <c r="O124" s="6">
        <v>513</v>
      </c>
      <c r="P124" s="6"/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7"/>
      <c r="X124" s="11">
        <v>841</v>
      </c>
      <c r="Y124" s="11">
        <v>7</v>
      </c>
      <c r="Z124" s="11">
        <v>90</v>
      </c>
      <c r="AA124" s="11">
        <v>25</v>
      </c>
      <c r="AB124" s="11">
        <v>29</v>
      </c>
      <c r="AC124" s="11">
        <v>813</v>
      </c>
    </row>
    <row r="125" spans="1:29">
      <c r="A125" s="5" t="s">
        <v>130</v>
      </c>
      <c r="B125" s="6">
        <v>113347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/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/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7"/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</row>
    <row r="126" spans="1:29">
      <c r="A126" s="5" t="s">
        <v>131</v>
      </c>
      <c r="B126" s="6">
        <v>20033</v>
      </c>
      <c r="C126" s="6">
        <v>130</v>
      </c>
      <c r="D126" s="6">
        <v>0</v>
      </c>
      <c r="E126" s="6">
        <v>9</v>
      </c>
      <c r="F126" s="6">
        <v>10</v>
      </c>
      <c r="G126" s="6">
        <v>0</v>
      </c>
      <c r="H126" s="6">
        <v>129</v>
      </c>
      <c r="I126" s="6"/>
      <c r="J126" s="6">
        <v>463</v>
      </c>
      <c r="K126" s="6">
        <v>0</v>
      </c>
      <c r="L126" s="6">
        <v>273</v>
      </c>
      <c r="M126" s="6">
        <v>266</v>
      </c>
      <c r="N126" s="6">
        <v>0</v>
      </c>
      <c r="O126" s="6">
        <v>470</v>
      </c>
      <c r="P126" s="6"/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7"/>
      <c r="X126" s="11">
        <v>593</v>
      </c>
      <c r="Y126" s="11">
        <v>0</v>
      </c>
      <c r="Z126" s="11">
        <v>282</v>
      </c>
      <c r="AA126" s="11">
        <v>276</v>
      </c>
      <c r="AB126" s="11">
        <v>0</v>
      </c>
      <c r="AC126" s="11">
        <v>599</v>
      </c>
    </row>
    <row r="127" spans="1:29">
      <c r="A127" s="5" t="s">
        <v>132</v>
      </c>
      <c r="B127" s="6">
        <v>1549</v>
      </c>
      <c r="C127" s="6">
        <v>3</v>
      </c>
      <c r="D127" s="6">
        <v>0</v>
      </c>
      <c r="E127" s="6">
        <v>1</v>
      </c>
      <c r="F127" s="6">
        <v>1</v>
      </c>
      <c r="G127" s="6">
        <v>0</v>
      </c>
      <c r="H127" s="6">
        <v>1</v>
      </c>
      <c r="I127" s="6"/>
      <c r="J127" s="6">
        <v>5</v>
      </c>
      <c r="K127" s="6">
        <v>2</v>
      </c>
      <c r="L127" s="6">
        <v>13</v>
      </c>
      <c r="M127" s="6">
        <v>10</v>
      </c>
      <c r="N127" s="6">
        <v>1</v>
      </c>
      <c r="O127" s="6">
        <v>8</v>
      </c>
      <c r="P127" s="6"/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7"/>
      <c r="X127" s="11">
        <v>8</v>
      </c>
      <c r="Y127" s="11">
        <v>2</v>
      </c>
      <c r="Z127" s="11">
        <v>14</v>
      </c>
      <c r="AA127" s="11">
        <v>11</v>
      </c>
      <c r="AB127" s="11">
        <v>1</v>
      </c>
      <c r="AC127" s="11">
        <v>9</v>
      </c>
    </row>
    <row r="128" spans="1:29">
      <c r="A128" s="5" t="s">
        <v>133</v>
      </c>
      <c r="B128" s="6">
        <v>8875</v>
      </c>
      <c r="C128" s="6">
        <v>31</v>
      </c>
      <c r="D128" s="6">
        <v>0</v>
      </c>
      <c r="E128" s="6">
        <v>21</v>
      </c>
      <c r="F128" s="6">
        <v>32</v>
      </c>
      <c r="G128" s="6">
        <v>0</v>
      </c>
      <c r="H128" s="6">
        <v>20</v>
      </c>
      <c r="I128" s="6"/>
      <c r="J128" s="6">
        <v>81</v>
      </c>
      <c r="K128" s="6">
        <v>7</v>
      </c>
      <c r="L128" s="6">
        <v>106</v>
      </c>
      <c r="M128" s="6">
        <v>123</v>
      </c>
      <c r="N128" s="6">
        <v>0</v>
      </c>
      <c r="O128" s="6">
        <v>78</v>
      </c>
      <c r="P128" s="6"/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7"/>
      <c r="X128" s="11">
        <v>112</v>
      </c>
      <c r="Y128" s="11">
        <v>7</v>
      </c>
      <c r="Z128" s="11">
        <v>127</v>
      </c>
      <c r="AA128" s="11">
        <v>155</v>
      </c>
      <c r="AB128" s="11">
        <v>0</v>
      </c>
      <c r="AC128" s="11">
        <v>98</v>
      </c>
    </row>
    <row r="129" spans="1:29">
      <c r="A129" s="5" t="s">
        <v>134</v>
      </c>
      <c r="B129" s="6">
        <v>15221</v>
      </c>
      <c r="C129" s="6">
        <v>54</v>
      </c>
      <c r="D129" s="6">
        <v>0</v>
      </c>
      <c r="E129" s="6">
        <v>11</v>
      </c>
      <c r="F129" s="6">
        <v>4</v>
      </c>
      <c r="G129" s="6">
        <v>0</v>
      </c>
      <c r="H129" s="6">
        <v>52</v>
      </c>
      <c r="I129" s="6"/>
      <c r="J129" s="6">
        <v>378</v>
      </c>
      <c r="K129" s="6">
        <v>63</v>
      </c>
      <c r="L129" s="6">
        <v>405</v>
      </c>
      <c r="M129" s="6">
        <v>370</v>
      </c>
      <c r="N129" s="6">
        <v>124</v>
      </c>
      <c r="O129" s="6">
        <v>400</v>
      </c>
      <c r="P129" s="6"/>
      <c r="Q129" s="6">
        <v>40</v>
      </c>
      <c r="R129" s="6">
        <v>0</v>
      </c>
      <c r="S129" s="6">
        <v>36</v>
      </c>
      <c r="T129" s="6">
        <v>18</v>
      </c>
      <c r="U129" s="6">
        <v>0</v>
      </c>
      <c r="V129" s="6">
        <v>58</v>
      </c>
      <c r="W129" s="7"/>
      <c r="X129" s="11">
        <v>472</v>
      </c>
      <c r="Y129" s="11">
        <v>63</v>
      </c>
      <c r="Z129" s="11">
        <v>452</v>
      </c>
      <c r="AA129" s="11">
        <v>392</v>
      </c>
      <c r="AB129" s="11">
        <v>124</v>
      </c>
      <c r="AC129" s="11">
        <v>510</v>
      </c>
    </row>
    <row r="130" spans="1:29">
      <c r="A130" s="5" t="s">
        <v>135</v>
      </c>
      <c r="B130" s="6">
        <v>32694</v>
      </c>
      <c r="C130" s="6">
        <v>385</v>
      </c>
      <c r="D130" s="6">
        <v>0</v>
      </c>
      <c r="E130" s="6">
        <v>34</v>
      </c>
      <c r="F130" s="6">
        <v>19</v>
      </c>
      <c r="G130" s="6">
        <v>0</v>
      </c>
      <c r="H130" s="6">
        <v>283</v>
      </c>
      <c r="I130" s="6"/>
      <c r="J130" s="6">
        <v>497</v>
      </c>
      <c r="K130" s="6">
        <v>0</v>
      </c>
      <c r="L130" s="6">
        <v>395</v>
      </c>
      <c r="M130" s="6">
        <v>431</v>
      </c>
      <c r="N130" s="6">
        <v>0</v>
      </c>
      <c r="O130" s="6">
        <v>459</v>
      </c>
      <c r="P130" s="6"/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7"/>
      <c r="X130" s="11">
        <v>882</v>
      </c>
      <c r="Y130" s="11">
        <v>0</v>
      </c>
      <c r="Z130" s="11">
        <v>429</v>
      </c>
      <c r="AA130" s="11">
        <v>450</v>
      </c>
      <c r="AB130" s="11">
        <v>0</v>
      </c>
      <c r="AC130" s="11">
        <v>742</v>
      </c>
    </row>
    <row r="131" spans="1:29">
      <c r="A131" s="5" t="s">
        <v>136</v>
      </c>
      <c r="B131" s="6">
        <v>1856</v>
      </c>
      <c r="C131" s="6">
        <v>4</v>
      </c>
      <c r="D131" s="6">
        <v>0</v>
      </c>
      <c r="E131" s="6">
        <v>2</v>
      </c>
      <c r="F131" s="6">
        <v>2</v>
      </c>
      <c r="G131" s="6">
        <v>0</v>
      </c>
      <c r="H131" s="6">
        <v>1</v>
      </c>
      <c r="I131" s="6"/>
      <c r="J131" s="6">
        <v>25</v>
      </c>
      <c r="K131" s="6">
        <v>0</v>
      </c>
      <c r="L131" s="6">
        <v>12</v>
      </c>
      <c r="M131" s="6">
        <v>16</v>
      </c>
      <c r="N131" s="6">
        <v>0</v>
      </c>
      <c r="O131" s="6">
        <v>30</v>
      </c>
      <c r="P131" s="6"/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1</v>
      </c>
      <c r="W131" s="7"/>
      <c r="X131" s="11">
        <v>30</v>
      </c>
      <c r="Y131" s="11">
        <v>0</v>
      </c>
      <c r="Z131" s="11">
        <v>14</v>
      </c>
      <c r="AA131" s="11">
        <v>18</v>
      </c>
      <c r="AB131" s="11">
        <v>0</v>
      </c>
      <c r="AC131" s="11">
        <v>32</v>
      </c>
    </row>
    <row r="132" spans="1:29">
      <c r="A132" s="5" t="s">
        <v>137</v>
      </c>
      <c r="B132" s="6">
        <v>251496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/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/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7"/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</row>
    <row r="133" spans="1:29">
      <c r="A133" s="5" t="s">
        <v>138</v>
      </c>
      <c r="B133" s="6">
        <v>4720</v>
      </c>
      <c r="C133" s="6">
        <v>269</v>
      </c>
      <c r="D133" s="6">
        <v>0</v>
      </c>
      <c r="E133" s="6">
        <v>53</v>
      </c>
      <c r="F133" s="6">
        <v>93</v>
      </c>
      <c r="G133" s="6">
        <v>0</v>
      </c>
      <c r="H133" s="6">
        <v>227</v>
      </c>
      <c r="I133" s="6"/>
      <c r="J133" s="6">
        <v>133</v>
      </c>
      <c r="K133" s="6">
        <v>17</v>
      </c>
      <c r="L133" s="6">
        <v>51</v>
      </c>
      <c r="M133" s="6">
        <v>107</v>
      </c>
      <c r="N133" s="6">
        <v>8</v>
      </c>
      <c r="O133" s="6">
        <v>172</v>
      </c>
      <c r="P133" s="6"/>
      <c r="Q133" s="6">
        <v>55</v>
      </c>
      <c r="R133" s="6">
        <v>0</v>
      </c>
      <c r="S133" s="6">
        <v>0</v>
      </c>
      <c r="T133" s="6">
        <v>0</v>
      </c>
      <c r="U133" s="6">
        <v>0</v>
      </c>
      <c r="V133" s="6">
        <v>57</v>
      </c>
      <c r="W133" s="7"/>
      <c r="X133" s="11">
        <v>457</v>
      </c>
      <c r="Y133" s="11">
        <v>17</v>
      </c>
      <c r="Z133" s="11">
        <v>104</v>
      </c>
      <c r="AA133" s="11">
        <v>200</v>
      </c>
      <c r="AB133" s="11">
        <v>8</v>
      </c>
      <c r="AC133" s="11">
        <v>456</v>
      </c>
    </row>
    <row r="134" spans="1:29">
      <c r="A134" s="5" t="s">
        <v>139</v>
      </c>
      <c r="B134" s="6">
        <v>38662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/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/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7"/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</row>
    <row r="135" spans="1:29">
      <c r="A135" s="5" t="s">
        <v>140</v>
      </c>
      <c r="B135" s="6">
        <v>202906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/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/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7"/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</row>
    <row r="136" spans="1:29">
      <c r="A136" s="5" t="s">
        <v>141</v>
      </c>
      <c r="B136" s="6">
        <v>20381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/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/>
      <c r="Q136" s="6">
        <v>2</v>
      </c>
      <c r="R136" s="6">
        <v>0</v>
      </c>
      <c r="S136" s="6">
        <v>4</v>
      </c>
      <c r="T136" s="6">
        <v>5</v>
      </c>
      <c r="U136" s="6">
        <v>0</v>
      </c>
      <c r="V136" s="6">
        <v>1</v>
      </c>
      <c r="W136" s="7"/>
      <c r="X136" s="11">
        <v>2</v>
      </c>
      <c r="Y136" s="11">
        <v>0</v>
      </c>
      <c r="Z136" s="11">
        <v>4</v>
      </c>
      <c r="AA136" s="11">
        <v>5</v>
      </c>
      <c r="AB136" s="11">
        <v>0</v>
      </c>
      <c r="AC136" s="11">
        <v>1</v>
      </c>
    </row>
    <row r="137" spans="1:29">
      <c r="A137" s="5" t="s">
        <v>142</v>
      </c>
      <c r="B137" s="6">
        <v>15018</v>
      </c>
      <c r="C137" s="6">
        <v>1060</v>
      </c>
      <c r="D137" s="6">
        <v>0</v>
      </c>
      <c r="E137" s="6">
        <v>45</v>
      </c>
      <c r="F137" s="6">
        <v>1</v>
      </c>
      <c r="G137" s="6">
        <v>0</v>
      </c>
      <c r="H137" s="6">
        <v>1104</v>
      </c>
      <c r="I137" s="6"/>
      <c r="J137" s="6">
        <v>858</v>
      </c>
      <c r="K137" s="6">
        <v>0</v>
      </c>
      <c r="L137" s="6">
        <v>274</v>
      </c>
      <c r="M137" s="6">
        <v>335</v>
      </c>
      <c r="N137" s="6">
        <v>0</v>
      </c>
      <c r="O137" s="6">
        <v>795</v>
      </c>
      <c r="P137" s="6"/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7"/>
      <c r="X137" s="11">
        <v>1918</v>
      </c>
      <c r="Y137" s="11">
        <v>0</v>
      </c>
      <c r="Z137" s="11">
        <v>319</v>
      </c>
      <c r="AA137" s="11">
        <v>336</v>
      </c>
      <c r="AB137" s="11">
        <v>0</v>
      </c>
      <c r="AC137" s="11">
        <v>1899</v>
      </c>
    </row>
    <row r="138" spans="1:29">
      <c r="A138" s="5" t="s">
        <v>143</v>
      </c>
      <c r="B138" s="6">
        <v>185690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/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/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7"/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</row>
    <row r="139" spans="1:29">
      <c r="A139" s="5" t="s">
        <v>144</v>
      </c>
      <c r="B139" s="6">
        <v>50537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/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/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7"/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</row>
    <row r="140" spans="1:29">
      <c r="A140" s="5" t="s">
        <v>145</v>
      </c>
      <c r="B140" s="6">
        <v>343</v>
      </c>
      <c r="C140" s="6">
        <v>104</v>
      </c>
      <c r="D140" s="6">
        <v>0</v>
      </c>
      <c r="E140" s="6">
        <v>7</v>
      </c>
      <c r="F140" s="6">
        <v>11</v>
      </c>
      <c r="G140" s="6">
        <v>0</v>
      </c>
      <c r="H140" s="6">
        <v>83</v>
      </c>
      <c r="I140" s="6"/>
      <c r="J140" s="6">
        <v>311</v>
      </c>
      <c r="K140" s="6">
        <v>0</v>
      </c>
      <c r="L140" s="6">
        <v>121</v>
      </c>
      <c r="M140" s="6">
        <v>123</v>
      </c>
      <c r="N140" s="6">
        <v>0</v>
      </c>
      <c r="O140" s="6">
        <v>311</v>
      </c>
      <c r="P140" s="6"/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7"/>
      <c r="X140" s="11">
        <v>415</v>
      </c>
      <c r="Y140" s="11">
        <v>0</v>
      </c>
      <c r="Z140" s="11">
        <v>128</v>
      </c>
      <c r="AA140" s="11">
        <v>134</v>
      </c>
      <c r="AB140" s="11">
        <v>0</v>
      </c>
      <c r="AC140" s="11">
        <v>394</v>
      </c>
    </row>
    <row r="141" spans="1:29">
      <c r="A141" s="5" t="s">
        <v>146</v>
      </c>
      <c r="B141" s="6">
        <v>734</v>
      </c>
      <c r="C141" s="6">
        <v>1</v>
      </c>
      <c r="D141" s="6">
        <v>0</v>
      </c>
      <c r="E141" s="6">
        <v>1</v>
      </c>
      <c r="F141" s="6">
        <v>0</v>
      </c>
      <c r="G141" s="6">
        <v>0</v>
      </c>
      <c r="H141" s="6">
        <v>2</v>
      </c>
      <c r="I141" s="6"/>
      <c r="J141" s="6">
        <v>11</v>
      </c>
      <c r="K141" s="6">
        <v>0</v>
      </c>
      <c r="L141" s="6">
        <v>2</v>
      </c>
      <c r="M141" s="6">
        <v>0</v>
      </c>
      <c r="N141" s="6">
        <v>0</v>
      </c>
      <c r="O141" s="6">
        <v>13</v>
      </c>
      <c r="P141" s="6"/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7"/>
      <c r="X141" s="11">
        <v>12</v>
      </c>
      <c r="Y141" s="11">
        <v>0</v>
      </c>
      <c r="Z141" s="11">
        <v>3</v>
      </c>
      <c r="AA141" s="11">
        <v>0</v>
      </c>
      <c r="AB141" s="11">
        <v>0</v>
      </c>
      <c r="AC141" s="11">
        <v>15</v>
      </c>
    </row>
    <row r="142" spans="1:29">
      <c r="A142" s="5" t="s">
        <v>147</v>
      </c>
      <c r="B142" s="6">
        <v>53915</v>
      </c>
      <c r="C142" s="6">
        <v>9</v>
      </c>
      <c r="D142" s="6">
        <v>0</v>
      </c>
      <c r="E142" s="6">
        <v>0</v>
      </c>
      <c r="F142" s="6">
        <v>0</v>
      </c>
      <c r="G142" s="6">
        <v>0</v>
      </c>
      <c r="H142" s="6">
        <v>9</v>
      </c>
      <c r="I142" s="6"/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/>
      <c r="Q142" s="6">
        <v>133</v>
      </c>
      <c r="R142" s="6">
        <v>0</v>
      </c>
      <c r="S142" s="6">
        <v>27</v>
      </c>
      <c r="T142" s="6">
        <v>11</v>
      </c>
      <c r="U142" s="6">
        <v>0</v>
      </c>
      <c r="V142" s="6">
        <v>150</v>
      </c>
      <c r="W142" s="7"/>
      <c r="X142" s="11">
        <v>142</v>
      </c>
      <c r="Y142" s="11">
        <v>0</v>
      </c>
      <c r="Z142" s="11">
        <v>27</v>
      </c>
      <c r="AA142" s="11">
        <v>11</v>
      </c>
      <c r="AB142" s="11">
        <v>0</v>
      </c>
      <c r="AC142" s="11">
        <v>159</v>
      </c>
    </row>
    <row r="143" spans="1:29">
      <c r="A143" s="5" t="s">
        <v>148</v>
      </c>
      <c r="B143" s="6">
        <v>4442</v>
      </c>
      <c r="C143" s="6">
        <v>10</v>
      </c>
      <c r="D143" s="6">
        <v>0</v>
      </c>
      <c r="E143" s="6">
        <v>3</v>
      </c>
      <c r="F143" s="6">
        <v>2</v>
      </c>
      <c r="G143" s="6">
        <v>0</v>
      </c>
      <c r="H143" s="6">
        <v>11</v>
      </c>
      <c r="I143" s="6"/>
      <c r="J143" s="6">
        <v>48</v>
      </c>
      <c r="K143" s="6">
        <v>22</v>
      </c>
      <c r="L143" s="6">
        <v>91</v>
      </c>
      <c r="M143" s="6">
        <v>90</v>
      </c>
      <c r="N143" s="6">
        <v>22</v>
      </c>
      <c r="O143" s="6">
        <v>42</v>
      </c>
      <c r="P143" s="6"/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7"/>
      <c r="X143" s="11">
        <v>58</v>
      </c>
      <c r="Y143" s="11">
        <v>22</v>
      </c>
      <c r="Z143" s="11">
        <v>94</v>
      </c>
      <c r="AA143" s="11">
        <v>92</v>
      </c>
      <c r="AB143" s="11">
        <v>22</v>
      </c>
      <c r="AC143" s="11">
        <v>53</v>
      </c>
    </row>
    <row r="144" spans="1:29">
      <c r="A144" s="5" t="s">
        <v>149</v>
      </c>
      <c r="B144" s="6">
        <v>217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/>
      <c r="J144" s="6">
        <v>7</v>
      </c>
      <c r="K144" s="6">
        <v>0</v>
      </c>
      <c r="L144" s="6">
        <v>1</v>
      </c>
      <c r="M144" s="6">
        <v>2</v>
      </c>
      <c r="N144" s="6">
        <v>0</v>
      </c>
      <c r="O144" s="6">
        <v>6</v>
      </c>
      <c r="P144" s="6"/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7"/>
      <c r="X144" s="11">
        <v>7</v>
      </c>
      <c r="Y144" s="11">
        <v>0</v>
      </c>
      <c r="Z144" s="11">
        <v>1</v>
      </c>
      <c r="AA144" s="11">
        <v>2</v>
      </c>
      <c r="AB144" s="11">
        <v>0</v>
      </c>
      <c r="AC144" s="11">
        <v>6</v>
      </c>
    </row>
    <row r="145" spans="1:29">
      <c r="A145" s="5" t="s">
        <v>150</v>
      </c>
      <c r="B145" s="6">
        <v>3148</v>
      </c>
      <c r="C145" s="6">
        <v>1080</v>
      </c>
      <c r="D145" s="6">
        <v>0</v>
      </c>
      <c r="E145" s="6">
        <v>146</v>
      </c>
      <c r="F145" s="6">
        <v>790</v>
      </c>
      <c r="G145" s="6">
        <v>0</v>
      </c>
      <c r="H145" s="6">
        <v>436</v>
      </c>
      <c r="I145" s="6"/>
      <c r="J145" s="6">
        <v>1595</v>
      </c>
      <c r="K145" s="6">
        <v>0</v>
      </c>
      <c r="L145" s="6">
        <v>377</v>
      </c>
      <c r="M145" s="6">
        <v>473</v>
      </c>
      <c r="N145" s="6">
        <v>0</v>
      </c>
      <c r="O145" s="6">
        <v>1501</v>
      </c>
      <c r="P145" s="6"/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7"/>
      <c r="X145" s="11">
        <v>2675</v>
      </c>
      <c r="Y145" s="11">
        <v>0</v>
      </c>
      <c r="Z145" s="11">
        <v>523</v>
      </c>
      <c r="AA145" s="11">
        <v>1263</v>
      </c>
      <c r="AB145" s="11">
        <v>0</v>
      </c>
      <c r="AC145" s="11">
        <v>1937</v>
      </c>
    </row>
    <row r="146" spans="1:29">
      <c r="A146" s="5" t="s">
        <v>151</v>
      </c>
      <c r="B146" s="6">
        <v>30069</v>
      </c>
      <c r="C146" s="6">
        <v>3</v>
      </c>
      <c r="D146" s="6">
        <v>0</v>
      </c>
      <c r="E146" s="6">
        <v>43</v>
      </c>
      <c r="F146" s="6">
        <v>38</v>
      </c>
      <c r="G146" s="6">
        <v>0</v>
      </c>
      <c r="H146" s="6">
        <v>4</v>
      </c>
      <c r="I146" s="6"/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/>
      <c r="Q146" s="6">
        <v>39</v>
      </c>
      <c r="R146" s="6">
        <v>0</v>
      </c>
      <c r="S146" s="6">
        <v>89</v>
      </c>
      <c r="T146" s="6">
        <v>80</v>
      </c>
      <c r="U146" s="6">
        <v>0</v>
      </c>
      <c r="V146" s="6">
        <v>41</v>
      </c>
      <c r="W146" s="7"/>
      <c r="X146" s="11">
        <v>42</v>
      </c>
      <c r="Y146" s="11">
        <v>0</v>
      </c>
      <c r="Z146" s="11">
        <v>132</v>
      </c>
      <c r="AA146" s="11">
        <v>118</v>
      </c>
      <c r="AB146" s="11">
        <v>0</v>
      </c>
      <c r="AC146" s="11">
        <v>45</v>
      </c>
    </row>
    <row r="147" spans="1:29">
      <c r="A147" s="5" t="s">
        <v>152</v>
      </c>
      <c r="B147" s="6">
        <v>3302</v>
      </c>
      <c r="C147" s="6">
        <v>47</v>
      </c>
      <c r="D147" s="6">
        <v>0</v>
      </c>
      <c r="E147" s="6">
        <v>1</v>
      </c>
      <c r="F147" s="6">
        <v>1</v>
      </c>
      <c r="G147" s="6">
        <v>0</v>
      </c>
      <c r="H147" s="6">
        <v>47</v>
      </c>
      <c r="I147" s="6"/>
      <c r="J147" s="6">
        <v>103</v>
      </c>
      <c r="K147" s="6">
        <v>0</v>
      </c>
      <c r="L147" s="6">
        <v>33</v>
      </c>
      <c r="M147" s="6">
        <v>37</v>
      </c>
      <c r="N147" s="6">
        <v>0</v>
      </c>
      <c r="O147" s="6">
        <v>99</v>
      </c>
      <c r="P147" s="6"/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2</v>
      </c>
      <c r="W147" s="7"/>
      <c r="X147" s="11">
        <v>152</v>
      </c>
      <c r="Y147" s="11">
        <v>0</v>
      </c>
      <c r="Z147" s="11">
        <v>34</v>
      </c>
      <c r="AA147" s="11">
        <v>38</v>
      </c>
      <c r="AB147" s="11">
        <v>0</v>
      </c>
      <c r="AC147" s="11">
        <v>148</v>
      </c>
    </row>
    <row r="148" spans="1:29">
      <c r="A148" s="5" t="s">
        <v>153</v>
      </c>
      <c r="B148" s="6">
        <v>6537</v>
      </c>
      <c r="C148" s="6">
        <v>210</v>
      </c>
      <c r="D148" s="6">
        <v>0</v>
      </c>
      <c r="E148" s="6">
        <v>18</v>
      </c>
      <c r="F148" s="6">
        <v>12</v>
      </c>
      <c r="G148" s="6">
        <v>0</v>
      </c>
      <c r="H148" s="6">
        <v>216</v>
      </c>
      <c r="I148" s="6"/>
      <c r="J148" s="6">
        <v>284</v>
      </c>
      <c r="K148" s="6">
        <v>0</v>
      </c>
      <c r="L148" s="6">
        <v>259</v>
      </c>
      <c r="M148" s="6">
        <v>325</v>
      </c>
      <c r="N148" s="6">
        <v>0</v>
      </c>
      <c r="O148" s="6">
        <v>218</v>
      </c>
      <c r="P148" s="6"/>
      <c r="Q148" s="6">
        <v>24</v>
      </c>
      <c r="R148" s="6">
        <v>0</v>
      </c>
      <c r="S148" s="6">
        <v>1</v>
      </c>
      <c r="T148" s="6">
        <v>0</v>
      </c>
      <c r="U148" s="6">
        <v>0</v>
      </c>
      <c r="V148" s="6">
        <v>25</v>
      </c>
      <c r="W148" s="7"/>
      <c r="X148" s="11">
        <v>518</v>
      </c>
      <c r="Y148" s="11">
        <v>0</v>
      </c>
      <c r="Z148" s="11">
        <v>278</v>
      </c>
      <c r="AA148" s="11">
        <v>337</v>
      </c>
      <c r="AB148" s="11">
        <v>0</v>
      </c>
      <c r="AC148" s="11">
        <v>459</v>
      </c>
    </row>
    <row r="149" spans="1:29">
      <c r="A149" s="5" t="s">
        <v>154</v>
      </c>
      <c r="B149" s="6">
        <v>51127</v>
      </c>
      <c r="C149" s="6">
        <v>77</v>
      </c>
      <c r="D149" s="6">
        <v>0</v>
      </c>
      <c r="E149" s="6">
        <v>42</v>
      </c>
      <c r="F149" s="6">
        <v>34</v>
      </c>
      <c r="G149" s="6">
        <v>0</v>
      </c>
      <c r="H149" s="6">
        <v>84</v>
      </c>
      <c r="I149" s="6"/>
      <c r="J149" s="6">
        <v>337</v>
      </c>
      <c r="K149" s="6">
        <v>0</v>
      </c>
      <c r="L149" s="6">
        <v>344</v>
      </c>
      <c r="M149" s="6">
        <v>383</v>
      </c>
      <c r="N149" s="6">
        <v>0</v>
      </c>
      <c r="O149" s="6">
        <v>278</v>
      </c>
      <c r="P149" s="6"/>
      <c r="Q149" s="6">
        <v>17</v>
      </c>
      <c r="R149" s="6">
        <v>0</v>
      </c>
      <c r="S149" s="6">
        <v>8</v>
      </c>
      <c r="T149" s="6">
        <v>18</v>
      </c>
      <c r="U149" s="6">
        <v>0</v>
      </c>
      <c r="V149" s="6">
        <v>6</v>
      </c>
      <c r="W149" s="7"/>
      <c r="X149" s="11">
        <v>431</v>
      </c>
      <c r="Y149" s="11">
        <v>0</v>
      </c>
      <c r="Z149" s="11">
        <v>394</v>
      </c>
      <c r="AA149" s="11">
        <v>435</v>
      </c>
      <c r="AB149" s="11">
        <v>0</v>
      </c>
      <c r="AC149" s="11">
        <v>368</v>
      </c>
    </row>
    <row r="150" spans="1:29">
      <c r="A150" s="5" t="s">
        <v>155</v>
      </c>
      <c r="B150" s="6">
        <v>12711</v>
      </c>
      <c r="C150" s="6">
        <v>50</v>
      </c>
      <c r="D150" s="6">
        <v>0</v>
      </c>
      <c r="E150" s="6">
        <v>6</v>
      </c>
      <c r="F150" s="6">
        <v>1</v>
      </c>
      <c r="G150" s="6">
        <v>0</v>
      </c>
      <c r="H150" s="6">
        <v>0</v>
      </c>
      <c r="I150" s="6"/>
      <c r="J150" s="6">
        <v>79</v>
      </c>
      <c r="K150" s="6">
        <v>0</v>
      </c>
      <c r="L150" s="6">
        <v>67</v>
      </c>
      <c r="M150" s="6">
        <v>70</v>
      </c>
      <c r="N150" s="6">
        <v>0</v>
      </c>
      <c r="O150" s="6">
        <v>0</v>
      </c>
      <c r="P150" s="6"/>
      <c r="Q150" s="6">
        <v>8</v>
      </c>
      <c r="R150" s="6">
        <v>0</v>
      </c>
      <c r="S150" s="6">
        <v>10</v>
      </c>
      <c r="T150" s="6">
        <v>16</v>
      </c>
      <c r="U150" s="6">
        <v>0</v>
      </c>
      <c r="V150" s="6">
        <v>0</v>
      </c>
      <c r="W150" s="7"/>
      <c r="X150" s="11">
        <v>137</v>
      </c>
      <c r="Y150" s="11">
        <v>0</v>
      </c>
      <c r="Z150" s="11">
        <v>83</v>
      </c>
      <c r="AA150" s="11">
        <v>87</v>
      </c>
      <c r="AB150" s="11">
        <v>0</v>
      </c>
      <c r="AC150" s="11">
        <v>0</v>
      </c>
    </row>
    <row r="151" spans="1:29">
      <c r="A151" s="5" t="s">
        <v>156</v>
      </c>
      <c r="B151" s="6">
        <v>23262</v>
      </c>
      <c r="C151" s="6">
        <v>335</v>
      </c>
      <c r="D151" s="6">
        <v>0</v>
      </c>
      <c r="E151" s="6">
        <v>61</v>
      </c>
      <c r="F151" s="6">
        <v>40</v>
      </c>
      <c r="G151" s="6">
        <v>0</v>
      </c>
      <c r="H151" s="6">
        <v>356</v>
      </c>
      <c r="I151" s="6"/>
      <c r="J151" s="6">
        <v>586</v>
      </c>
      <c r="K151" s="6">
        <v>0</v>
      </c>
      <c r="L151" s="6">
        <v>340</v>
      </c>
      <c r="M151" s="6">
        <v>365</v>
      </c>
      <c r="N151" s="6">
        <v>0</v>
      </c>
      <c r="O151" s="6">
        <v>561</v>
      </c>
      <c r="P151" s="6"/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7"/>
      <c r="X151" s="11">
        <v>921</v>
      </c>
      <c r="Y151" s="11">
        <v>0</v>
      </c>
      <c r="Z151" s="11">
        <v>401</v>
      </c>
      <c r="AA151" s="11">
        <v>405</v>
      </c>
      <c r="AB151" s="11">
        <v>0</v>
      </c>
      <c r="AC151" s="11">
        <v>917</v>
      </c>
    </row>
    <row r="152" spans="1:29">
      <c r="A152" s="5" t="s">
        <v>157</v>
      </c>
      <c r="B152" s="6">
        <v>20571</v>
      </c>
      <c r="C152" s="6">
        <v>343</v>
      </c>
      <c r="D152" s="6">
        <v>0</v>
      </c>
      <c r="E152" s="6">
        <v>22</v>
      </c>
      <c r="F152" s="6">
        <v>17</v>
      </c>
      <c r="G152" s="6">
        <v>0</v>
      </c>
      <c r="H152" s="6">
        <v>348</v>
      </c>
      <c r="I152" s="6"/>
      <c r="J152" s="6">
        <v>332</v>
      </c>
      <c r="K152" s="6">
        <v>0</v>
      </c>
      <c r="L152" s="6">
        <v>193</v>
      </c>
      <c r="M152" s="6">
        <v>203</v>
      </c>
      <c r="N152" s="6">
        <v>0</v>
      </c>
      <c r="O152" s="6">
        <v>322</v>
      </c>
      <c r="P152" s="6"/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7"/>
      <c r="X152" s="11">
        <v>675</v>
      </c>
      <c r="Y152" s="11">
        <v>0</v>
      </c>
      <c r="Z152" s="11">
        <v>215</v>
      </c>
      <c r="AA152" s="11">
        <v>220</v>
      </c>
      <c r="AB152" s="11">
        <v>0</v>
      </c>
      <c r="AC152" s="11">
        <v>670</v>
      </c>
    </row>
    <row r="153" spans="1:29">
      <c r="A153" s="5" t="s">
        <v>158</v>
      </c>
      <c r="B153" s="6">
        <v>18240</v>
      </c>
      <c r="C153" s="6">
        <v>99</v>
      </c>
      <c r="D153" s="6">
        <v>0</v>
      </c>
      <c r="E153" s="6">
        <v>38</v>
      </c>
      <c r="F153" s="6">
        <v>27</v>
      </c>
      <c r="G153" s="6">
        <v>0</v>
      </c>
      <c r="H153" s="6">
        <v>110</v>
      </c>
      <c r="I153" s="6"/>
      <c r="J153" s="6">
        <v>991</v>
      </c>
      <c r="K153" s="6">
        <v>40</v>
      </c>
      <c r="L153" s="6">
        <v>356</v>
      </c>
      <c r="M153" s="6">
        <v>307</v>
      </c>
      <c r="N153" s="6">
        <v>36</v>
      </c>
      <c r="O153" s="6">
        <v>1045</v>
      </c>
      <c r="P153" s="6"/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7"/>
      <c r="X153" s="11">
        <v>1090</v>
      </c>
      <c r="Y153" s="11">
        <v>40</v>
      </c>
      <c r="Z153" s="11">
        <v>394</v>
      </c>
      <c r="AA153" s="11">
        <v>334</v>
      </c>
      <c r="AB153" s="11">
        <v>36</v>
      </c>
      <c r="AC153" s="11">
        <v>1155</v>
      </c>
    </row>
    <row r="154" spans="1:29">
      <c r="A154" s="5" t="s">
        <v>159</v>
      </c>
      <c r="B154" s="6">
        <v>16538</v>
      </c>
      <c r="C154" s="6">
        <v>91</v>
      </c>
      <c r="D154" s="6">
        <v>0</v>
      </c>
      <c r="E154" s="6">
        <v>29</v>
      </c>
      <c r="F154" s="6">
        <v>10</v>
      </c>
      <c r="G154" s="6">
        <v>0</v>
      </c>
      <c r="H154" s="6">
        <v>96</v>
      </c>
      <c r="I154" s="6"/>
      <c r="J154" s="6">
        <v>202</v>
      </c>
      <c r="K154" s="6">
        <v>24</v>
      </c>
      <c r="L154" s="6">
        <v>154</v>
      </c>
      <c r="M154" s="6">
        <v>126</v>
      </c>
      <c r="N154" s="6">
        <v>31</v>
      </c>
      <c r="O154" s="6">
        <v>213</v>
      </c>
      <c r="P154" s="6"/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7"/>
      <c r="X154" s="11">
        <v>293</v>
      </c>
      <c r="Y154" s="11">
        <v>24</v>
      </c>
      <c r="Z154" s="11">
        <v>183</v>
      </c>
      <c r="AA154" s="11">
        <v>136</v>
      </c>
      <c r="AB154" s="11">
        <v>31</v>
      </c>
      <c r="AC154" s="11">
        <v>309</v>
      </c>
    </row>
    <row r="155" spans="1:29">
      <c r="A155" s="5" t="s">
        <v>160</v>
      </c>
      <c r="B155" s="6">
        <v>108272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/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/>
      <c r="Q155" s="6">
        <v>83</v>
      </c>
      <c r="R155" s="6">
        <v>0</v>
      </c>
      <c r="S155" s="6">
        <v>38</v>
      </c>
      <c r="T155" s="6">
        <v>25</v>
      </c>
      <c r="U155" s="6">
        <v>0</v>
      </c>
      <c r="V155" s="6">
        <v>95</v>
      </c>
      <c r="W155" s="7"/>
      <c r="X155" s="11">
        <v>83</v>
      </c>
      <c r="Y155" s="11">
        <v>0</v>
      </c>
      <c r="Z155" s="11">
        <v>38</v>
      </c>
      <c r="AA155" s="11">
        <v>25</v>
      </c>
      <c r="AB155" s="11">
        <v>0</v>
      </c>
      <c r="AC155" s="11">
        <v>95</v>
      </c>
    </row>
    <row r="156" spans="1:29">
      <c r="A156" s="5" t="s">
        <v>161</v>
      </c>
      <c r="B156" s="6">
        <v>22250</v>
      </c>
      <c r="C156" s="6">
        <v>377</v>
      </c>
      <c r="D156" s="6">
        <v>0</v>
      </c>
      <c r="E156" s="6">
        <v>38</v>
      </c>
      <c r="F156" s="6">
        <v>21</v>
      </c>
      <c r="G156" s="6">
        <v>0</v>
      </c>
      <c r="H156" s="6">
        <v>398</v>
      </c>
      <c r="I156" s="6"/>
      <c r="J156" s="6">
        <v>411</v>
      </c>
      <c r="K156" s="6">
        <v>81</v>
      </c>
      <c r="L156" s="6">
        <v>234</v>
      </c>
      <c r="M156" s="6">
        <v>254</v>
      </c>
      <c r="N156" s="6">
        <v>90</v>
      </c>
      <c r="O156" s="6">
        <v>425</v>
      </c>
      <c r="P156" s="6"/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7"/>
      <c r="X156" s="11">
        <v>788</v>
      </c>
      <c r="Y156" s="11">
        <v>81</v>
      </c>
      <c r="Z156" s="11">
        <v>272</v>
      </c>
      <c r="AA156" s="11">
        <v>275</v>
      </c>
      <c r="AB156" s="11">
        <v>90</v>
      </c>
      <c r="AC156" s="11">
        <v>823</v>
      </c>
    </row>
    <row r="157" spans="1:29">
      <c r="A157" s="5" t="s">
        <v>162</v>
      </c>
      <c r="B157" s="6">
        <v>2906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/>
      <c r="J157" s="6">
        <v>8</v>
      </c>
      <c r="K157" s="6">
        <v>0</v>
      </c>
      <c r="L157" s="6">
        <v>2</v>
      </c>
      <c r="M157" s="6">
        <v>3</v>
      </c>
      <c r="N157" s="6">
        <v>0</v>
      </c>
      <c r="O157" s="6">
        <v>2</v>
      </c>
      <c r="P157" s="6"/>
      <c r="Q157" s="6">
        <v>0</v>
      </c>
      <c r="R157" s="6">
        <v>0</v>
      </c>
      <c r="S157" s="6">
        <v>1</v>
      </c>
      <c r="T157" s="6">
        <v>1</v>
      </c>
      <c r="U157" s="6">
        <v>0</v>
      </c>
      <c r="V157" s="6">
        <v>0</v>
      </c>
      <c r="W157" s="7"/>
      <c r="X157" s="11">
        <v>8</v>
      </c>
      <c r="Y157" s="11">
        <v>0</v>
      </c>
      <c r="Z157" s="11">
        <v>3</v>
      </c>
      <c r="AA157" s="11">
        <v>4</v>
      </c>
      <c r="AB157" s="11">
        <v>0</v>
      </c>
      <c r="AC157" s="11">
        <v>2</v>
      </c>
    </row>
    <row r="158" spans="1:29">
      <c r="A158" s="5" t="s">
        <v>163</v>
      </c>
      <c r="B158" s="6">
        <v>11584</v>
      </c>
      <c r="C158" s="6">
        <v>74</v>
      </c>
      <c r="D158" s="6">
        <v>0</v>
      </c>
      <c r="E158" s="6">
        <v>21</v>
      </c>
      <c r="F158" s="6">
        <v>15</v>
      </c>
      <c r="G158" s="6">
        <v>0</v>
      </c>
      <c r="H158" s="6">
        <v>77</v>
      </c>
      <c r="I158" s="6"/>
      <c r="J158" s="6">
        <v>699</v>
      </c>
      <c r="K158" s="6">
        <v>92</v>
      </c>
      <c r="L158" s="6">
        <v>310</v>
      </c>
      <c r="M158" s="6">
        <v>331</v>
      </c>
      <c r="N158" s="6">
        <v>79</v>
      </c>
      <c r="O158" s="6">
        <v>430</v>
      </c>
      <c r="P158" s="6"/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7"/>
      <c r="X158" s="11">
        <v>773</v>
      </c>
      <c r="Y158" s="11">
        <v>92</v>
      </c>
      <c r="Z158" s="11">
        <v>331</v>
      </c>
      <c r="AA158" s="11">
        <v>346</v>
      </c>
      <c r="AB158" s="11">
        <v>79</v>
      </c>
      <c r="AC158" s="11">
        <v>507</v>
      </c>
    </row>
    <row r="159" spans="1:29">
      <c r="A159" s="5" t="s">
        <v>164</v>
      </c>
      <c r="B159" s="6">
        <v>22875</v>
      </c>
      <c r="C159" s="6">
        <v>36</v>
      </c>
      <c r="D159" s="6">
        <v>0</v>
      </c>
      <c r="E159" s="6">
        <v>38</v>
      </c>
      <c r="F159" s="6">
        <v>34</v>
      </c>
      <c r="G159" s="6">
        <v>0</v>
      </c>
      <c r="H159" s="6">
        <v>40</v>
      </c>
      <c r="I159" s="6"/>
      <c r="J159" s="6">
        <v>96</v>
      </c>
      <c r="K159" s="6">
        <v>76</v>
      </c>
      <c r="L159" s="6">
        <v>226</v>
      </c>
      <c r="M159" s="6">
        <v>255</v>
      </c>
      <c r="N159" s="6">
        <v>52</v>
      </c>
      <c r="O159" s="6">
        <v>226</v>
      </c>
      <c r="P159" s="6"/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7"/>
      <c r="X159" s="11">
        <v>132</v>
      </c>
      <c r="Y159" s="11">
        <v>76</v>
      </c>
      <c r="Z159" s="11">
        <v>264</v>
      </c>
      <c r="AA159" s="11">
        <v>289</v>
      </c>
      <c r="AB159" s="11">
        <v>52</v>
      </c>
      <c r="AC159" s="11">
        <v>266</v>
      </c>
    </row>
    <row r="160" spans="1:29">
      <c r="A160" s="5" t="s">
        <v>165</v>
      </c>
      <c r="B160" s="6">
        <v>43</v>
      </c>
      <c r="C160" s="6">
        <v>10</v>
      </c>
      <c r="D160" s="6">
        <v>0</v>
      </c>
      <c r="E160" s="6">
        <v>0</v>
      </c>
      <c r="F160" s="6">
        <v>1</v>
      </c>
      <c r="G160" s="6">
        <v>0</v>
      </c>
      <c r="H160" s="6">
        <v>9</v>
      </c>
      <c r="I160" s="6"/>
      <c r="J160" s="6">
        <v>49</v>
      </c>
      <c r="K160" s="6">
        <v>0</v>
      </c>
      <c r="L160" s="6">
        <v>22</v>
      </c>
      <c r="M160" s="6">
        <v>35</v>
      </c>
      <c r="N160" s="6">
        <v>0</v>
      </c>
      <c r="O160" s="6">
        <v>42</v>
      </c>
      <c r="P160" s="6"/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7"/>
      <c r="X160" s="11">
        <v>59</v>
      </c>
      <c r="Y160" s="11">
        <v>0</v>
      </c>
      <c r="Z160" s="11">
        <v>22</v>
      </c>
      <c r="AA160" s="11">
        <v>36</v>
      </c>
      <c r="AB160" s="11">
        <v>0</v>
      </c>
      <c r="AC160" s="11">
        <v>51</v>
      </c>
    </row>
    <row r="161" spans="1:29">
      <c r="A161" s="5" t="s">
        <v>166</v>
      </c>
      <c r="B161" s="6">
        <v>320940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/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/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7"/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</row>
    <row r="162" spans="1:29">
      <c r="A162" s="5" t="s">
        <v>167</v>
      </c>
      <c r="B162" s="6">
        <v>5761</v>
      </c>
      <c r="C162" s="6">
        <v>43</v>
      </c>
      <c r="D162" s="6">
        <v>0</v>
      </c>
      <c r="E162" s="6">
        <v>10</v>
      </c>
      <c r="F162" s="6">
        <v>1</v>
      </c>
      <c r="G162" s="6">
        <v>0</v>
      </c>
      <c r="H162" s="6">
        <v>52</v>
      </c>
      <c r="I162" s="6"/>
      <c r="J162" s="6">
        <v>356</v>
      </c>
      <c r="K162" s="6">
        <v>0</v>
      </c>
      <c r="L162" s="6">
        <v>64</v>
      </c>
      <c r="M162" s="6">
        <v>70</v>
      </c>
      <c r="N162" s="6">
        <v>0</v>
      </c>
      <c r="O162" s="6">
        <v>350</v>
      </c>
      <c r="P162" s="6"/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7"/>
      <c r="X162" s="11">
        <v>399</v>
      </c>
      <c r="Y162" s="11">
        <v>0</v>
      </c>
      <c r="Z162" s="11">
        <v>74</v>
      </c>
      <c r="AA162" s="11">
        <v>71</v>
      </c>
      <c r="AB162" s="11">
        <v>0</v>
      </c>
      <c r="AC162" s="11">
        <v>402</v>
      </c>
    </row>
    <row r="163" spans="1:29">
      <c r="A163" s="5" t="s">
        <v>168</v>
      </c>
      <c r="B163" s="6">
        <v>13742</v>
      </c>
      <c r="C163" s="6">
        <v>180</v>
      </c>
      <c r="D163" s="6">
        <v>0</v>
      </c>
      <c r="E163" s="6">
        <v>25</v>
      </c>
      <c r="F163" s="6">
        <v>35</v>
      </c>
      <c r="G163" s="6">
        <v>0</v>
      </c>
      <c r="H163" s="6">
        <v>174</v>
      </c>
      <c r="I163" s="6"/>
      <c r="J163" s="6">
        <v>184</v>
      </c>
      <c r="K163" s="6">
        <v>35</v>
      </c>
      <c r="L163" s="6">
        <v>313</v>
      </c>
      <c r="M163" s="6">
        <v>219</v>
      </c>
      <c r="N163" s="6">
        <v>85</v>
      </c>
      <c r="O163" s="6">
        <v>247</v>
      </c>
      <c r="P163" s="6"/>
      <c r="Q163" s="6">
        <v>11</v>
      </c>
      <c r="R163" s="6">
        <v>0</v>
      </c>
      <c r="S163" s="6">
        <v>8</v>
      </c>
      <c r="T163" s="6">
        <v>4</v>
      </c>
      <c r="U163" s="6">
        <v>0</v>
      </c>
      <c r="V163" s="6">
        <v>15</v>
      </c>
      <c r="W163" s="7"/>
      <c r="X163" s="11">
        <v>375</v>
      </c>
      <c r="Y163" s="11">
        <v>35</v>
      </c>
      <c r="Z163" s="11">
        <v>346</v>
      </c>
      <c r="AA163" s="11">
        <v>258</v>
      </c>
      <c r="AB163" s="11">
        <v>85</v>
      </c>
      <c r="AC163" s="11">
        <v>436</v>
      </c>
    </row>
    <row r="164" spans="1:29">
      <c r="A164" s="5" t="s">
        <v>169</v>
      </c>
      <c r="B164" s="6">
        <v>9571</v>
      </c>
      <c r="C164" s="6">
        <v>45</v>
      </c>
      <c r="D164" s="6">
        <v>0</v>
      </c>
      <c r="E164" s="6">
        <v>5</v>
      </c>
      <c r="F164" s="6">
        <v>4</v>
      </c>
      <c r="G164" s="6">
        <v>0</v>
      </c>
      <c r="H164" s="6">
        <v>46</v>
      </c>
      <c r="I164" s="6"/>
      <c r="J164" s="6">
        <v>144</v>
      </c>
      <c r="K164" s="6">
        <v>25</v>
      </c>
      <c r="L164" s="6">
        <v>125</v>
      </c>
      <c r="M164" s="6">
        <v>129</v>
      </c>
      <c r="N164" s="6">
        <v>40</v>
      </c>
      <c r="O164" s="6">
        <v>121</v>
      </c>
      <c r="P164" s="6"/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7"/>
      <c r="X164" s="11">
        <v>189</v>
      </c>
      <c r="Y164" s="11">
        <v>25</v>
      </c>
      <c r="Z164" s="11">
        <v>130</v>
      </c>
      <c r="AA164" s="11">
        <v>133</v>
      </c>
      <c r="AB164" s="11">
        <v>40</v>
      </c>
      <c r="AC164" s="11">
        <v>167</v>
      </c>
    </row>
    <row r="165" spans="1:29">
      <c r="A165" s="5" t="s">
        <v>170</v>
      </c>
      <c r="B165" s="6">
        <v>5216</v>
      </c>
      <c r="C165" s="6">
        <v>15</v>
      </c>
      <c r="D165" s="6">
        <v>0</v>
      </c>
      <c r="E165" s="6">
        <v>1</v>
      </c>
      <c r="F165" s="6">
        <v>11</v>
      </c>
      <c r="G165" s="6">
        <v>0</v>
      </c>
      <c r="H165" s="6">
        <v>6</v>
      </c>
      <c r="I165" s="6"/>
      <c r="J165" s="6">
        <v>45</v>
      </c>
      <c r="K165" s="6">
        <v>0</v>
      </c>
      <c r="L165" s="6">
        <v>79</v>
      </c>
      <c r="M165" s="6">
        <v>80</v>
      </c>
      <c r="N165" s="6">
        <v>0</v>
      </c>
      <c r="O165" s="6">
        <v>108</v>
      </c>
      <c r="P165" s="6"/>
      <c r="Q165" s="6">
        <v>16</v>
      </c>
      <c r="R165" s="6">
        <v>0</v>
      </c>
      <c r="S165" s="6">
        <v>5</v>
      </c>
      <c r="T165" s="6">
        <v>5</v>
      </c>
      <c r="U165" s="6">
        <v>0</v>
      </c>
      <c r="V165" s="6">
        <v>17</v>
      </c>
      <c r="W165" s="7"/>
      <c r="X165" s="11">
        <v>76</v>
      </c>
      <c r="Y165" s="11">
        <v>0</v>
      </c>
      <c r="Z165" s="11">
        <v>85</v>
      </c>
      <c r="AA165" s="11">
        <v>96</v>
      </c>
      <c r="AB165" s="11">
        <v>0</v>
      </c>
      <c r="AC165" s="11">
        <v>131</v>
      </c>
    </row>
    <row r="166" spans="1:29">
      <c r="A166" s="5" t="s">
        <v>171</v>
      </c>
      <c r="B166" s="6">
        <v>3931</v>
      </c>
      <c r="C166" s="6">
        <v>2</v>
      </c>
      <c r="D166" s="6">
        <v>0</v>
      </c>
      <c r="E166" s="6">
        <v>2</v>
      </c>
      <c r="F166" s="6">
        <v>0</v>
      </c>
      <c r="G166" s="6">
        <v>0</v>
      </c>
      <c r="H166" s="6">
        <v>3</v>
      </c>
      <c r="I166" s="6"/>
      <c r="J166" s="6">
        <v>60</v>
      </c>
      <c r="K166" s="6">
        <v>0</v>
      </c>
      <c r="L166" s="6">
        <v>38</v>
      </c>
      <c r="M166" s="6">
        <v>50</v>
      </c>
      <c r="N166" s="6">
        <v>0</v>
      </c>
      <c r="O166" s="6">
        <v>48</v>
      </c>
      <c r="P166" s="6"/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7"/>
      <c r="X166" s="11">
        <v>62</v>
      </c>
      <c r="Y166" s="11">
        <v>0</v>
      </c>
      <c r="Z166" s="11">
        <v>40</v>
      </c>
      <c r="AA166" s="11">
        <v>50</v>
      </c>
      <c r="AB166" s="11">
        <v>0</v>
      </c>
      <c r="AC166" s="11">
        <v>51</v>
      </c>
    </row>
    <row r="167" spans="1:29">
      <c r="A167" s="5" t="s">
        <v>172</v>
      </c>
      <c r="B167" s="6">
        <v>36359</v>
      </c>
      <c r="C167" s="6">
        <v>89</v>
      </c>
      <c r="D167" s="6">
        <v>0</v>
      </c>
      <c r="E167" s="6">
        <v>15</v>
      </c>
      <c r="F167" s="6">
        <v>6</v>
      </c>
      <c r="G167" s="6">
        <v>0</v>
      </c>
      <c r="H167" s="6">
        <v>89</v>
      </c>
      <c r="I167" s="6"/>
      <c r="J167" s="6">
        <v>318</v>
      </c>
      <c r="K167" s="6">
        <v>112</v>
      </c>
      <c r="L167" s="6">
        <v>509</v>
      </c>
      <c r="M167" s="6">
        <v>572</v>
      </c>
      <c r="N167" s="6">
        <v>119</v>
      </c>
      <c r="O167" s="6">
        <v>257</v>
      </c>
      <c r="P167" s="6"/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7"/>
      <c r="X167" s="11">
        <v>407</v>
      </c>
      <c r="Y167" s="11">
        <v>112</v>
      </c>
      <c r="Z167" s="11">
        <v>524</v>
      </c>
      <c r="AA167" s="11">
        <v>578</v>
      </c>
      <c r="AB167" s="11">
        <v>119</v>
      </c>
      <c r="AC167" s="11">
        <v>346</v>
      </c>
    </row>
    <row r="168" spans="1:29">
      <c r="A168" s="5" t="s">
        <v>173</v>
      </c>
      <c r="B168" s="6">
        <v>57762</v>
      </c>
      <c r="C168" s="6">
        <v>479</v>
      </c>
      <c r="D168" s="6">
        <v>0</v>
      </c>
      <c r="E168" s="6">
        <v>163</v>
      </c>
      <c r="F168" s="6">
        <v>33</v>
      </c>
      <c r="G168" s="6">
        <v>0</v>
      </c>
      <c r="H168" s="6">
        <v>609</v>
      </c>
      <c r="I168" s="6"/>
      <c r="J168" s="6">
        <v>4062</v>
      </c>
      <c r="K168" s="6">
        <v>0</v>
      </c>
      <c r="L168" s="6">
        <v>2555</v>
      </c>
      <c r="M168" s="6">
        <v>3177</v>
      </c>
      <c r="N168" s="6">
        <v>0</v>
      </c>
      <c r="O168" s="6">
        <v>3441</v>
      </c>
      <c r="P168" s="6"/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7"/>
      <c r="X168" s="11">
        <v>4541</v>
      </c>
      <c r="Y168" s="11">
        <v>0</v>
      </c>
      <c r="Z168" s="11">
        <v>2718</v>
      </c>
      <c r="AA168" s="11">
        <v>3210</v>
      </c>
      <c r="AB168" s="11">
        <v>0</v>
      </c>
      <c r="AC168" s="11">
        <v>4050</v>
      </c>
    </row>
    <row r="169" spans="1:29">
      <c r="A169" s="5" t="s">
        <v>174</v>
      </c>
      <c r="B169" s="6">
        <v>7452</v>
      </c>
      <c r="C169" s="6">
        <v>220</v>
      </c>
      <c r="D169" s="6">
        <v>0</v>
      </c>
      <c r="E169" s="6">
        <v>5</v>
      </c>
      <c r="F169" s="6">
        <v>3</v>
      </c>
      <c r="G169" s="6">
        <v>0</v>
      </c>
      <c r="H169" s="6">
        <v>222</v>
      </c>
      <c r="I169" s="6"/>
      <c r="J169" s="6">
        <v>345</v>
      </c>
      <c r="K169" s="6">
        <v>0</v>
      </c>
      <c r="L169" s="6">
        <v>199</v>
      </c>
      <c r="M169" s="6">
        <v>296</v>
      </c>
      <c r="N169" s="6">
        <v>0</v>
      </c>
      <c r="O169" s="6">
        <v>248</v>
      </c>
      <c r="P169" s="6"/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7"/>
      <c r="X169" s="11">
        <v>565</v>
      </c>
      <c r="Y169" s="11">
        <v>0</v>
      </c>
      <c r="Z169" s="11">
        <v>204</v>
      </c>
      <c r="AA169" s="11">
        <v>299</v>
      </c>
      <c r="AB169" s="11">
        <v>0</v>
      </c>
      <c r="AC169" s="11">
        <v>470</v>
      </c>
    </row>
    <row r="170" spans="1:29">
      <c r="A170" s="5" t="s">
        <v>175</v>
      </c>
      <c r="B170" s="6">
        <v>268583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/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/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7"/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</row>
    <row r="171" spans="1:29">
      <c r="A171" s="5" t="s">
        <v>176</v>
      </c>
      <c r="B171" s="6">
        <v>568</v>
      </c>
      <c r="C171" s="6">
        <v>7</v>
      </c>
      <c r="D171" s="6">
        <v>0</v>
      </c>
      <c r="E171" s="6">
        <v>0</v>
      </c>
      <c r="F171" s="6">
        <v>0</v>
      </c>
      <c r="G171" s="6">
        <v>0</v>
      </c>
      <c r="H171" s="6">
        <v>7</v>
      </c>
      <c r="I171" s="6"/>
      <c r="J171" s="6">
        <v>155</v>
      </c>
      <c r="K171" s="6">
        <v>0</v>
      </c>
      <c r="L171" s="6">
        <v>14</v>
      </c>
      <c r="M171" s="6">
        <v>58</v>
      </c>
      <c r="N171" s="6">
        <v>0</v>
      </c>
      <c r="O171" s="6">
        <v>111</v>
      </c>
      <c r="P171" s="6"/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7"/>
      <c r="X171" s="11">
        <v>162</v>
      </c>
      <c r="Y171" s="11">
        <v>0</v>
      </c>
      <c r="Z171" s="11">
        <v>14</v>
      </c>
      <c r="AA171" s="11">
        <v>58</v>
      </c>
      <c r="AB171" s="11">
        <v>0</v>
      </c>
      <c r="AC171" s="11">
        <v>118</v>
      </c>
    </row>
    <row r="172" spans="1:29">
      <c r="A172" s="5" t="s">
        <v>177</v>
      </c>
      <c r="B172" s="6">
        <v>54797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/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/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7"/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</row>
    <row r="173" spans="1:29">
      <c r="A173" s="5" t="s">
        <v>178</v>
      </c>
      <c r="B173" s="6">
        <v>1958</v>
      </c>
      <c r="C173" s="6">
        <v>30</v>
      </c>
      <c r="D173" s="6">
        <v>0</v>
      </c>
      <c r="E173" s="6">
        <v>3</v>
      </c>
      <c r="F173" s="6">
        <v>0</v>
      </c>
      <c r="G173" s="6">
        <v>0</v>
      </c>
      <c r="H173" s="6">
        <v>33</v>
      </c>
      <c r="I173" s="6"/>
      <c r="J173" s="6">
        <v>76</v>
      </c>
      <c r="K173" s="6">
        <v>14</v>
      </c>
      <c r="L173" s="6">
        <v>40</v>
      </c>
      <c r="M173" s="6">
        <v>43</v>
      </c>
      <c r="N173" s="6">
        <v>2</v>
      </c>
      <c r="O173" s="6">
        <v>85</v>
      </c>
      <c r="P173" s="6"/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7"/>
      <c r="X173" s="11">
        <v>106</v>
      </c>
      <c r="Y173" s="11">
        <v>14</v>
      </c>
      <c r="Z173" s="11">
        <v>43</v>
      </c>
      <c r="AA173" s="11">
        <v>43</v>
      </c>
      <c r="AB173" s="11">
        <v>2</v>
      </c>
      <c r="AC173" s="11">
        <v>118</v>
      </c>
    </row>
    <row r="174" spans="1:29">
      <c r="A174" s="5" t="s">
        <v>179</v>
      </c>
      <c r="B174" s="6">
        <v>177108</v>
      </c>
      <c r="C174" s="6">
        <v>5</v>
      </c>
      <c r="D174" s="6">
        <v>0</v>
      </c>
      <c r="E174" s="6">
        <v>0</v>
      </c>
      <c r="F174" s="6">
        <v>0</v>
      </c>
      <c r="G174" s="6">
        <v>0</v>
      </c>
      <c r="H174" s="6">
        <v>5</v>
      </c>
      <c r="I174" s="6"/>
      <c r="J174" s="6">
        <v>2</v>
      </c>
      <c r="K174" s="6">
        <v>0</v>
      </c>
      <c r="L174" s="6">
        <v>0</v>
      </c>
      <c r="M174" s="6">
        <v>0</v>
      </c>
      <c r="N174" s="6">
        <v>0</v>
      </c>
      <c r="O174" s="6">
        <v>1</v>
      </c>
      <c r="P174" s="6"/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7"/>
      <c r="X174" s="11">
        <v>7</v>
      </c>
      <c r="Y174" s="11">
        <v>0</v>
      </c>
      <c r="Z174" s="11">
        <v>0</v>
      </c>
      <c r="AA174" s="11">
        <v>0</v>
      </c>
      <c r="AB174" s="11">
        <v>0</v>
      </c>
      <c r="AC174" s="11">
        <v>6</v>
      </c>
    </row>
    <row r="175" spans="1:29">
      <c r="A175" s="5" t="s">
        <v>180</v>
      </c>
      <c r="B175" s="6">
        <v>25951</v>
      </c>
      <c r="C175" s="6">
        <v>26</v>
      </c>
      <c r="D175" s="6">
        <v>46</v>
      </c>
      <c r="E175" s="6">
        <v>62</v>
      </c>
      <c r="F175" s="6">
        <v>66</v>
      </c>
      <c r="G175" s="6">
        <v>46</v>
      </c>
      <c r="H175" s="6">
        <v>18</v>
      </c>
      <c r="I175" s="6"/>
      <c r="J175" s="6">
        <v>351</v>
      </c>
      <c r="K175" s="6">
        <v>53</v>
      </c>
      <c r="L175" s="6">
        <v>342</v>
      </c>
      <c r="M175" s="6">
        <v>424</v>
      </c>
      <c r="N175" s="6">
        <v>47</v>
      </c>
      <c r="O175" s="6">
        <v>261</v>
      </c>
      <c r="P175" s="6"/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7"/>
      <c r="X175" s="11">
        <v>377</v>
      </c>
      <c r="Y175" s="11">
        <v>99</v>
      </c>
      <c r="Z175" s="11">
        <v>404</v>
      </c>
      <c r="AA175" s="11">
        <v>490</v>
      </c>
      <c r="AB175" s="11">
        <v>93</v>
      </c>
      <c r="AC175" s="11">
        <v>279</v>
      </c>
    </row>
    <row r="176" spans="1:29">
      <c r="A176" s="5" t="s">
        <v>181</v>
      </c>
      <c r="B176" s="6">
        <v>4548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/>
      <c r="J176" s="6">
        <v>50</v>
      </c>
      <c r="K176" s="6">
        <v>15</v>
      </c>
      <c r="L176" s="6">
        <v>72</v>
      </c>
      <c r="M176" s="6">
        <v>62</v>
      </c>
      <c r="N176" s="6">
        <v>27</v>
      </c>
      <c r="O176" s="6">
        <v>26</v>
      </c>
      <c r="P176" s="6"/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7"/>
      <c r="X176" s="11">
        <v>50</v>
      </c>
      <c r="Y176" s="11">
        <v>15</v>
      </c>
      <c r="Z176" s="11">
        <v>72</v>
      </c>
      <c r="AA176" s="11">
        <v>62</v>
      </c>
      <c r="AB176" s="11">
        <v>27</v>
      </c>
      <c r="AC176" s="11">
        <v>26</v>
      </c>
    </row>
    <row r="177" spans="1:29">
      <c r="A177" s="5" t="s">
        <v>182</v>
      </c>
      <c r="B177" s="6">
        <v>9075</v>
      </c>
      <c r="C177" s="6">
        <v>46</v>
      </c>
      <c r="D177" s="6">
        <v>0</v>
      </c>
      <c r="E177" s="6">
        <v>19</v>
      </c>
      <c r="F177" s="6">
        <v>29</v>
      </c>
      <c r="G177" s="6">
        <v>0</v>
      </c>
      <c r="H177" s="6">
        <v>36</v>
      </c>
      <c r="I177" s="6"/>
      <c r="J177" s="6">
        <v>232</v>
      </c>
      <c r="K177" s="6">
        <v>54</v>
      </c>
      <c r="L177" s="6">
        <v>213</v>
      </c>
      <c r="M177" s="6">
        <v>182</v>
      </c>
      <c r="N177" s="6">
        <v>41</v>
      </c>
      <c r="O177" s="6">
        <v>274</v>
      </c>
      <c r="P177" s="6"/>
      <c r="Q177" s="6">
        <v>3</v>
      </c>
      <c r="R177" s="6">
        <v>0</v>
      </c>
      <c r="S177" s="6">
        <v>2</v>
      </c>
      <c r="T177" s="6">
        <v>3</v>
      </c>
      <c r="U177" s="6">
        <v>0</v>
      </c>
      <c r="V177" s="6">
        <v>1</v>
      </c>
      <c r="W177" s="7"/>
      <c r="X177" s="11">
        <v>281</v>
      </c>
      <c r="Y177" s="11">
        <v>54</v>
      </c>
      <c r="Z177" s="11">
        <v>234</v>
      </c>
      <c r="AA177" s="11">
        <v>214</v>
      </c>
      <c r="AB177" s="11">
        <v>41</v>
      </c>
      <c r="AC177" s="11">
        <v>311</v>
      </c>
    </row>
    <row r="178" spans="1:29">
      <c r="A178" s="5" t="s">
        <v>183</v>
      </c>
      <c r="B178" s="6">
        <v>21598</v>
      </c>
      <c r="C178" s="6">
        <v>268</v>
      </c>
      <c r="D178" s="6">
        <v>0</v>
      </c>
      <c r="E178" s="6">
        <v>63</v>
      </c>
      <c r="F178" s="6">
        <v>33</v>
      </c>
      <c r="G178" s="6">
        <v>0</v>
      </c>
      <c r="H178" s="6">
        <v>298</v>
      </c>
      <c r="I178" s="6"/>
      <c r="J178" s="6">
        <v>111</v>
      </c>
      <c r="K178" s="6">
        <v>28</v>
      </c>
      <c r="L178" s="6">
        <v>66</v>
      </c>
      <c r="M178" s="6">
        <v>95</v>
      </c>
      <c r="N178" s="6">
        <v>27</v>
      </c>
      <c r="O178" s="6">
        <v>103</v>
      </c>
      <c r="P178" s="6"/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7"/>
      <c r="X178" s="11">
        <v>379</v>
      </c>
      <c r="Y178" s="11">
        <v>28</v>
      </c>
      <c r="Z178" s="11">
        <v>129</v>
      </c>
      <c r="AA178" s="11">
        <v>128</v>
      </c>
      <c r="AB178" s="11">
        <v>27</v>
      </c>
      <c r="AC178" s="11">
        <v>401</v>
      </c>
    </row>
    <row r="179" spans="1:29">
      <c r="A179" s="5" t="s">
        <v>184</v>
      </c>
      <c r="B179" s="6">
        <v>711354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/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/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7"/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</row>
    <row r="180" spans="1:29">
      <c r="A180" s="5" t="s">
        <v>185</v>
      </c>
      <c r="B180" s="6">
        <v>21190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/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/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7"/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</row>
    <row r="181" spans="1:29">
      <c r="A181" s="5" t="s">
        <v>186</v>
      </c>
      <c r="B181" s="6">
        <v>12066</v>
      </c>
      <c r="C181" s="6">
        <v>19</v>
      </c>
      <c r="D181" s="6">
        <v>0</v>
      </c>
      <c r="E181" s="6">
        <v>0</v>
      </c>
      <c r="F181" s="6">
        <v>0</v>
      </c>
      <c r="G181" s="6">
        <v>0</v>
      </c>
      <c r="H181" s="6">
        <v>19</v>
      </c>
      <c r="I181" s="6"/>
      <c r="J181" s="6">
        <v>256</v>
      </c>
      <c r="K181" s="6">
        <v>43</v>
      </c>
      <c r="L181" s="6">
        <v>78</v>
      </c>
      <c r="M181" s="6">
        <v>101</v>
      </c>
      <c r="N181" s="6">
        <v>22</v>
      </c>
      <c r="O181" s="6">
        <v>252</v>
      </c>
      <c r="P181" s="6"/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7"/>
      <c r="X181" s="11">
        <v>275</v>
      </c>
      <c r="Y181" s="11">
        <v>43</v>
      </c>
      <c r="Z181" s="11">
        <v>78</v>
      </c>
      <c r="AA181" s="11">
        <v>101</v>
      </c>
      <c r="AB181" s="11">
        <v>22</v>
      </c>
      <c r="AC181" s="11">
        <v>271</v>
      </c>
    </row>
    <row r="182" spans="1:29">
      <c r="A182" s="5" t="s">
        <v>187</v>
      </c>
      <c r="B182" s="6">
        <v>1020</v>
      </c>
      <c r="C182" s="6">
        <v>0</v>
      </c>
      <c r="D182" s="6">
        <v>0</v>
      </c>
      <c r="E182" s="6">
        <v>2</v>
      </c>
      <c r="F182" s="6">
        <v>0</v>
      </c>
      <c r="G182" s="6">
        <v>0</v>
      </c>
      <c r="H182" s="6">
        <v>2</v>
      </c>
      <c r="I182" s="6"/>
      <c r="J182" s="6">
        <v>1</v>
      </c>
      <c r="K182" s="6">
        <v>0</v>
      </c>
      <c r="L182" s="6">
        <v>0</v>
      </c>
      <c r="M182" s="6">
        <v>0</v>
      </c>
      <c r="N182" s="6">
        <v>0</v>
      </c>
      <c r="O182" s="6">
        <v>1</v>
      </c>
      <c r="P182" s="6"/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7"/>
      <c r="X182" s="11">
        <v>1</v>
      </c>
      <c r="Y182" s="11">
        <v>0</v>
      </c>
      <c r="Z182" s="11">
        <v>2</v>
      </c>
      <c r="AA182" s="11">
        <v>0</v>
      </c>
      <c r="AB182" s="11">
        <v>0</v>
      </c>
      <c r="AC182" s="11">
        <v>3</v>
      </c>
    </row>
    <row r="183" spans="1:29">
      <c r="A183" s="5" t="s">
        <v>188</v>
      </c>
      <c r="B183" s="6">
        <v>65375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/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/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7"/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</row>
    <row r="184" spans="1:29">
      <c r="A184" s="5" t="s">
        <v>189</v>
      </c>
      <c r="B184" s="6">
        <v>55635</v>
      </c>
      <c r="C184" s="6">
        <v>203</v>
      </c>
      <c r="D184" s="6">
        <v>0</v>
      </c>
      <c r="E184" s="6">
        <v>34</v>
      </c>
      <c r="F184" s="6">
        <v>33</v>
      </c>
      <c r="G184" s="6">
        <v>0</v>
      </c>
      <c r="H184" s="6">
        <v>212</v>
      </c>
      <c r="I184" s="6"/>
      <c r="J184" s="6">
        <v>2242</v>
      </c>
      <c r="K184" s="6">
        <v>0</v>
      </c>
      <c r="L184" s="6">
        <v>972</v>
      </c>
      <c r="M184" s="6">
        <v>1277</v>
      </c>
      <c r="N184" s="6">
        <v>0</v>
      </c>
      <c r="O184" s="6">
        <v>1931</v>
      </c>
      <c r="P184" s="6"/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7"/>
      <c r="X184" s="11">
        <v>2445</v>
      </c>
      <c r="Y184" s="11">
        <v>0</v>
      </c>
      <c r="Z184" s="11">
        <v>1006</v>
      </c>
      <c r="AA184" s="11">
        <v>1310</v>
      </c>
      <c r="AB184" s="11">
        <v>0</v>
      </c>
      <c r="AC184" s="11">
        <v>2143</v>
      </c>
    </row>
    <row r="185" spans="1:29">
      <c r="A185" s="5" t="s">
        <v>190</v>
      </c>
      <c r="B185" s="6">
        <v>12039</v>
      </c>
      <c r="C185" s="6">
        <v>70</v>
      </c>
      <c r="D185" s="6">
        <v>0</v>
      </c>
      <c r="E185" s="6">
        <v>5</v>
      </c>
      <c r="F185" s="6">
        <v>0</v>
      </c>
      <c r="G185" s="6">
        <v>0</v>
      </c>
      <c r="H185" s="6">
        <v>83</v>
      </c>
      <c r="I185" s="6"/>
      <c r="J185" s="6">
        <v>94</v>
      </c>
      <c r="K185" s="6">
        <v>0</v>
      </c>
      <c r="L185" s="6">
        <v>51</v>
      </c>
      <c r="M185" s="6">
        <v>51</v>
      </c>
      <c r="N185" s="6">
        <v>0</v>
      </c>
      <c r="O185" s="6">
        <v>94</v>
      </c>
      <c r="P185" s="6"/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7"/>
      <c r="X185" s="11">
        <v>164</v>
      </c>
      <c r="Y185" s="11">
        <v>0</v>
      </c>
      <c r="Z185" s="11">
        <v>56</v>
      </c>
      <c r="AA185" s="11">
        <v>51</v>
      </c>
      <c r="AB185" s="11">
        <v>0</v>
      </c>
      <c r="AC185" s="11">
        <v>177</v>
      </c>
    </row>
    <row r="186" spans="1:29">
      <c r="A186" s="5" t="s">
        <v>191</v>
      </c>
      <c r="B186" s="6">
        <v>14306</v>
      </c>
      <c r="C186" s="6">
        <v>7</v>
      </c>
      <c r="D186" s="6">
        <v>0</v>
      </c>
      <c r="E186" s="6">
        <v>0</v>
      </c>
      <c r="F186" s="6">
        <v>0</v>
      </c>
      <c r="G186" s="6">
        <v>0</v>
      </c>
      <c r="H186" s="6">
        <v>7</v>
      </c>
      <c r="I186" s="6"/>
      <c r="J186" s="6">
        <v>41</v>
      </c>
      <c r="K186" s="6">
        <v>17</v>
      </c>
      <c r="L186" s="6">
        <v>91</v>
      </c>
      <c r="M186" s="6">
        <v>85</v>
      </c>
      <c r="N186" s="6">
        <v>35</v>
      </c>
      <c r="O186" s="6">
        <v>39</v>
      </c>
      <c r="P186" s="6"/>
      <c r="Q186" s="6">
        <v>1</v>
      </c>
      <c r="R186" s="6">
        <v>0</v>
      </c>
      <c r="S186" s="6">
        <v>9</v>
      </c>
      <c r="T186" s="6">
        <v>0</v>
      </c>
      <c r="U186" s="6">
        <v>0</v>
      </c>
      <c r="V186" s="6">
        <v>10</v>
      </c>
      <c r="W186" s="7"/>
      <c r="X186" s="11">
        <v>49</v>
      </c>
      <c r="Y186" s="11">
        <v>17</v>
      </c>
      <c r="Z186" s="11">
        <v>100</v>
      </c>
      <c r="AA186" s="11">
        <v>85</v>
      </c>
      <c r="AB186" s="11">
        <v>35</v>
      </c>
      <c r="AC186" s="11">
        <v>56</v>
      </c>
    </row>
    <row r="187" spans="1:29">
      <c r="A187" s="5" t="s">
        <v>192</v>
      </c>
      <c r="B187" s="6">
        <v>352289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/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/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7"/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</row>
    <row r="188" spans="1:29">
      <c r="A188" s="5" t="s">
        <v>193</v>
      </c>
      <c r="B188" s="6">
        <v>9704</v>
      </c>
      <c r="C188" s="6">
        <v>131</v>
      </c>
      <c r="D188" s="6">
        <v>0</v>
      </c>
      <c r="E188" s="6">
        <v>8</v>
      </c>
      <c r="F188" s="6">
        <v>5</v>
      </c>
      <c r="G188" s="6">
        <v>0</v>
      </c>
      <c r="H188" s="6">
        <v>138</v>
      </c>
      <c r="I188" s="6"/>
      <c r="J188" s="6">
        <v>118</v>
      </c>
      <c r="K188" s="6">
        <v>0</v>
      </c>
      <c r="L188" s="6">
        <v>118</v>
      </c>
      <c r="M188" s="6">
        <v>116</v>
      </c>
      <c r="N188" s="6">
        <v>0</v>
      </c>
      <c r="O188" s="6">
        <v>119</v>
      </c>
      <c r="P188" s="6"/>
      <c r="Q188" s="6">
        <v>51</v>
      </c>
      <c r="R188" s="6">
        <v>0</v>
      </c>
      <c r="S188" s="6">
        <v>10</v>
      </c>
      <c r="T188" s="6">
        <v>7</v>
      </c>
      <c r="U188" s="6">
        <v>0</v>
      </c>
      <c r="V188" s="6">
        <v>54</v>
      </c>
      <c r="W188" s="7"/>
      <c r="X188" s="11">
        <v>300</v>
      </c>
      <c r="Y188" s="11">
        <v>0</v>
      </c>
      <c r="Z188" s="11">
        <v>136</v>
      </c>
      <c r="AA188" s="11">
        <v>128</v>
      </c>
      <c r="AB188" s="11">
        <v>0</v>
      </c>
      <c r="AC188" s="11">
        <v>311</v>
      </c>
    </row>
    <row r="189" spans="1:29">
      <c r="A189" s="5" t="s">
        <v>194</v>
      </c>
      <c r="B189" s="6">
        <v>1783</v>
      </c>
      <c r="C189" s="6">
        <v>23</v>
      </c>
      <c r="D189" s="6">
        <v>0</v>
      </c>
      <c r="E189" s="6">
        <v>3</v>
      </c>
      <c r="F189" s="6">
        <v>20</v>
      </c>
      <c r="G189" s="6">
        <v>0</v>
      </c>
      <c r="H189" s="6">
        <v>5</v>
      </c>
      <c r="I189" s="6"/>
      <c r="J189" s="6">
        <v>26</v>
      </c>
      <c r="K189" s="6">
        <v>7</v>
      </c>
      <c r="L189" s="6">
        <v>70</v>
      </c>
      <c r="M189" s="6">
        <v>78</v>
      </c>
      <c r="N189" s="6">
        <v>5</v>
      </c>
      <c r="O189" s="6">
        <v>21</v>
      </c>
      <c r="P189" s="6"/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7"/>
      <c r="X189" s="11">
        <v>49</v>
      </c>
      <c r="Y189" s="11">
        <v>7</v>
      </c>
      <c r="Z189" s="11">
        <v>73</v>
      </c>
      <c r="AA189" s="11">
        <v>98</v>
      </c>
      <c r="AB189" s="11">
        <v>5</v>
      </c>
      <c r="AC189" s="11">
        <v>26</v>
      </c>
    </row>
    <row r="190" spans="1:29">
      <c r="A190" s="5" t="s">
        <v>195</v>
      </c>
      <c r="B190" s="6">
        <v>85722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/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/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7"/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</row>
    <row r="191" spans="1:29">
      <c r="A191" s="5" t="s">
        <v>196</v>
      </c>
      <c r="B191" s="6">
        <v>29747</v>
      </c>
      <c r="C191" s="6">
        <v>35</v>
      </c>
      <c r="D191" s="6">
        <v>0</v>
      </c>
      <c r="E191" s="6">
        <v>12</v>
      </c>
      <c r="F191" s="6">
        <v>5</v>
      </c>
      <c r="G191" s="6">
        <v>0</v>
      </c>
      <c r="H191" s="6">
        <v>42</v>
      </c>
      <c r="I191" s="6"/>
      <c r="J191" s="6">
        <v>351</v>
      </c>
      <c r="K191" s="6">
        <v>152</v>
      </c>
      <c r="L191" s="6">
        <v>294</v>
      </c>
      <c r="M191" s="6">
        <v>389</v>
      </c>
      <c r="N191" s="6">
        <v>156</v>
      </c>
      <c r="O191" s="6">
        <v>264</v>
      </c>
      <c r="P191" s="6"/>
      <c r="Q191" s="6">
        <v>1</v>
      </c>
      <c r="R191" s="6">
        <v>0</v>
      </c>
      <c r="S191" s="6">
        <v>4</v>
      </c>
      <c r="T191" s="6">
        <v>4</v>
      </c>
      <c r="U191" s="6">
        <v>0</v>
      </c>
      <c r="V191" s="6">
        <v>1</v>
      </c>
      <c r="W191" s="7"/>
      <c r="X191" s="11">
        <v>387</v>
      </c>
      <c r="Y191" s="11">
        <v>152</v>
      </c>
      <c r="Z191" s="11">
        <v>310</v>
      </c>
      <c r="AA191" s="11">
        <v>398</v>
      </c>
      <c r="AB191" s="11">
        <v>156</v>
      </c>
      <c r="AC191" s="11">
        <v>307</v>
      </c>
    </row>
    <row r="192" spans="1:29">
      <c r="A192" s="5" t="s">
        <v>197</v>
      </c>
      <c r="B192" s="6">
        <v>22838</v>
      </c>
      <c r="C192" s="6">
        <v>0</v>
      </c>
      <c r="D192" s="6">
        <v>0</v>
      </c>
      <c r="E192" s="6">
        <v>15</v>
      </c>
      <c r="F192" s="6">
        <v>11</v>
      </c>
      <c r="G192" s="6">
        <v>0</v>
      </c>
      <c r="H192" s="6">
        <v>5</v>
      </c>
      <c r="I192" s="6"/>
      <c r="J192" s="6">
        <v>0</v>
      </c>
      <c r="K192" s="6">
        <v>4</v>
      </c>
      <c r="L192" s="6">
        <v>16</v>
      </c>
      <c r="M192" s="6">
        <v>53</v>
      </c>
      <c r="N192" s="6">
        <v>8</v>
      </c>
      <c r="O192" s="6">
        <v>81</v>
      </c>
      <c r="P192" s="6"/>
      <c r="Q192" s="6">
        <v>0</v>
      </c>
      <c r="R192" s="6">
        <v>0</v>
      </c>
      <c r="S192" s="6">
        <v>8</v>
      </c>
      <c r="T192" s="6">
        <v>7</v>
      </c>
      <c r="U192" s="6">
        <v>0</v>
      </c>
      <c r="V192" s="6">
        <v>5</v>
      </c>
      <c r="W192" s="7"/>
      <c r="X192" s="11">
        <v>0</v>
      </c>
      <c r="Y192" s="11">
        <v>4</v>
      </c>
      <c r="Z192" s="11">
        <v>39</v>
      </c>
      <c r="AA192" s="11">
        <v>71</v>
      </c>
      <c r="AB192" s="11">
        <v>8</v>
      </c>
      <c r="AC192" s="11">
        <v>91</v>
      </c>
    </row>
    <row r="193" spans="1:29">
      <c r="A193" s="5" t="s">
        <v>198</v>
      </c>
      <c r="B193" s="6">
        <v>173494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/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/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7"/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</row>
    <row r="194" spans="1:29">
      <c r="A194" s="5" t="s">
        <v>199</v>
      </c>
      <c r="B194" s="6">
        <v>9617</v>
      </c>
      <c r="C194" s="6">
        <v>33</v>
      </c>
      <c r="D194" s="6">
        <v>0</v>
      </c>
      <c r="E194" s="6">
        <v>10</v>
      </c>
      <c r="F194" s="6">
        <v>15</v>
      </c>
      <c r="G194" s="6">
        <v>0</v>
      </c>
      <c r="H194" s="6">
        <v>8</v>
      </c>
      <c r="I194" s="6"/>
      <c r="J194" s="6">
        <v>80</v>
      </c>
      <c r="K194" s="6">
        <v>10</v>
      </c>
      <c r="L194" s="6">
        <v>151</v>
      </c>
      <c r="M194" s="6">
        <v>183</v>
      </c>
      <c r="N194" s="6">
        <v>12</v>
      </c>
      <c r="O194" s="6">
        <v>25</v>
      </c>
      <c r="P194" s="6"/>
      <c r="Q194" s="6">
        <v>5</v>
      </c>
      <c r="R194" s="6">
        <v>0</v>
      </c>
      <c r="S194" s="6">
        <v>2</v>
      </c>
      <c r="T194" s="6">
        <v>2</v>
      </c>
      <c r="U194" s="6">
        <v>1</v>
      </c>
      <c r="V194" s="6">
        <v>2</v>
      </c>
      <c r="W194" s="7"/>
      <c r="X194" s="11">
        <v>118</v>
      </c>
      <c r="Y194" s="11">
        <v>10</v>
      </c>
      <c r="Z194" s="11">
        <v>163</v>
      </c>
      <c r="AA194" s="11">
        <v>200</v>
      </c>
      <c r="AB194" s="11">
        <v>13</v>
      </c>
      <c r="AC194" s="11">
        <v>35</v>
      </c>
    </row>
    <row r="195" spans="1:29">
      <c r="A195" s="5" t="s">
        <v>200</v>
      </c>
      <c r="B195" s="6">
        <v>14623</v>
      </c>
      <c r="C195" s="6">
        <v>26</v>
      </c>
      <c r="D195" s="6">
        <v>0</v>
      </c>
      <c r="E195" s="6">
        <v>20</v>
      </c>
      <c r="F195" s="6">
        <v>9</v>
      </c>
      <c r="G195" s="6">
        <v>0</v>
      </c>
      <c r="H195" s="6">
        <v>38</v>
      </c>
      <c r="I195" s="6"/>
      <c r="J195" s="6">
        <v>876</v>
      </c>
      <c r="K195" s="6">
        <v>0</v>
      </c>
      <c r="L195" s="6">
        <v>406</v>
      </c>
      <c r="M195" s="6">
        <v>568</v>
      </c>
      <c r="N195" s="6">
        <v>0</v>
      </c>
      <c r="O195" s="6">
        <v>728</v>
      </c>
      <c r="P195" s="6"/>
      <c r="Q195" s="6">
        <v>5</v>
      </c>
      <c r="R195" s="6">
        <v>0</v>
      </c>
      <c r="S195" s="6">
        <v>6</v>
      </c>
      <c r="T195" s="6">
        <v>8</v>
      </c>
      <c r="U195" s="6">
        <v>0</v>
      </c>
      <c r="V195" s="6">
        <v>4</v>
      </c>
      <c r="W195" s="7"/>
      <c r="X195" s="11">
        <v>907</v>
      </c>
      <c r="Y195" s="11">
        <v>0</v>
      </c>
      <c r="Z195" s="11">
        <v>432</v>
      </c>
      <c r="AA195" s="11">
        <v>585</v>
      </c>
      <c r="AB195" s="11">
        <v>0</v>
      </c>
      <c r="AC195" s="11">
        <v>770</v>
      </c>
    </row>
    <row r="196" spans="1:29">
      <c r="A196" s="5" t="s">
        <v>201</v>
      </c>
      <c r="B196" s="6">
        <v>54186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/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/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7"/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</row>
    <row r="197" spans="1:29">
      <c r="A197" s="5" t="s">
        <v>202</v>
      </c>
      <c r="B197" s="6">
        <v>114647</v>
      </c>
      <c r="C197" s="6">
        <v>52</v>
      </c>
      <c r="D197" s="6">
        <v>0</v>
      </c>
      <c r="E197" s="6">
        <v>0</v>
      </c>
      <c r="F197" s="6">
        <v>0</v>
      </c>
      <c r="G197" s="6">
        <v>0</v>
      </c>
      <c r="H197" s="6">
        <v>52</v>
      </c>
      <c r="I197" s="6"/>
      <c r="J197" s="6">
        <v>15</v>
      </c>
      <c r="K197" s="6">
        <v>0</v>
      </c>
      <c r="L197" s="6">
        <v>1</v>
      </c>
      <c r="M197" s="6">
        <v>0</v>
      </c>
      <c r="N197" s="6">
        <v>0</v>
      </c>
      <c r="O197" s="6">
        <v>5</v>
      </c>
      <c r="P197" s="6"/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7"/>
      <c r="X197" s="11">
        <v>67</v>
      </c>
      <c r="Y197" s="11">
        <v>0</v>
      </c>
      <c r="Z197" s="11">
        <v>1</v>
      </c>
      <c r="AA197" s="11">
        <v>0</v>
      </c>
      <c r="AB197" s="11">
        <v>0</v>
      </c>
      <c r="AC197" s="11">
        <v>57</v>
      </c>
    </row>
    <row r="198" spans="1:29">
      <c r="A198" s="5" t="s">
        <v>203</v>
      </c>
      <c r="B198" s="6">
        <v>5795</v>
      </c>
      <c r="C198" s="6">
        <v>42</v>
      </c>
      <c r="D198" s="6">
        <v>0</v>
      </c>
      <c r="E198" s="6">
        <v>3</v>
      </c>
      <c r="F198" s="6">
        <v>1</v>
      </c>
      <c r="G198" s="6">
        <v>0</v>
      </c>
      <c r="H198" s="6">
        <v>44</v>
      </c>
      <c r="I198" s="6"/>
      <c r="J198" s="6">
        <v>365</v>
      </c>
      <c r="K198" s="6">
        <v>8</v>
      </c>
      <c r="L198" s="6">
        <v>67</v>
      </c>
      <c r="M198" s="6">
        <v>239</v>
      </c>
      <c r="N198" s="6">
        <v>5</v>
      </c>
      <c r="O198" s="6">
        <v>178</v>
      </c>
      <c r="P198" s="6"/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7"/>
      <c r="X198" s="11">
        <v>407</v>
      </c>
      <c r="Y198" s="11">
        <v>8</v>
      </c>
      <c r="Z198" s="11">
        <v>70</v>
      </c>
      <c r="AA198" s="11">
        <v>240</v>
      </c>
      <c r="AB198" s="11">
        <v>5</v>
      </c>
      <c r="AC198" s="11">
        <v>222</v>
      </c>
    </row>
    <row r="199" spans="1:29">
      <c r="A199" s="5" t="s">
        <v>204</v>
      </c>
      <c r="B199" s="6">
        <v>12986</v>
      </c>
      <c r="C199" s="6">
        <v>111</v>
      </c>
      <c r="D199" s="6">
        <v>0</v>
      </c>
      <c r="E199" s="6">
        <v>24</v>
      </c>
      <c r="F199" s="6">
        <v>0</v>
      </c>
      <c r="G199" s="6">
        <v>0</v>
      </c>
      <c r="H199" s="6">
        <v>31</v>
      </c>
      <c r="I199" s="6"/>
      <c r="J199" s="6">
        <v>209</v>
      </c>
      <c r="K199" s="6">
        <v>0</v>
      </c>
      <c r="L199" s="6">
        <v>90</v>
      </c>
      <c r="M199" s="6">
        <v>108</v>
      </c>
      <c r="N199" s="6">
        <v>2</v>
      </c>
      <c r="O199" s="6">
        <v>189</v>
      </c>
      <c r="P199" s="6"/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7"/>
      <c r="X199" s="11">
        <v>320</v>
      </c>
      <c r="Y199" s="11">
        <v>0</v>
      </c>
      <c r="Z199" s="11">
        <v>114</v>
      </c>
      <c r="AA199" s="11">
        <v>108</v>
      </c>
      <c r="AB199" s="11">
        <v>2</v>
      </c>
      <c r="AC199" s="11">
        <v>220</v>
      </c>
    </row>
    <row r="200" spans="1:29">
      <c r="A200" s="5" t="s">
        <v>205</v>
      </c>
      <c r="B200" s="6">
        <v>148255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/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/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7"/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</row>
    <row r="201" spans="1:29">
      <c r="A201" s="5" t="s">
        <v>206</v>
      </c>
      <c r="B201" s="6">
        <v>3141</v>
      </c>
      <c r="C201" s="6">
        <v>12</v>
      </c>
      <c r="D201" s="6">
        <v>0</v>
      </c>
      <c r="E201" s="6">
        <v>6</v>
      </c>
      <c r="F201" s="6">
        <v>6</v>
      </c>
      <c r="G201" s="6">
        <v>0</v>
      </c>
      <c r="H201" s="6">
        <v>12</v>
      </c>
      <c r="I201" s="6"/>
      <c r="J201" s="6">
        <v>89</v>
      </c>
      <c r="K201" s="6">
        <v>14</v>
      </c>
      <c r="L201" s="6">
        <v>98</v>
      </c>
      <c r="M201" s="6">
        <v>67</v>
      </c>
      <c r="N201" s="6">
        <v>19</v>
      </c>
      <c r="O201" s="6">
        <v>125</v>
      </c>
      <c r="P201" s="6"/>
      <c r="Q201" s="6">
        <v>3</v>
      </c>
      <c r="R201" s="6">
        <v>0</v>
      </c>
      <c r="S201" s="6">
        <v>8</v>
      </c>
      <c r="T201" s="6">
        <v>1</v>
      </c>
      <c r="U201" s="6">
        <v>0</v>
      </c>
      <c r="V201" s="6">
        <v>12</v>
      </c>
      <c r="W201" s="7"/>
      <c r="X201" s="11">
        <v>104</v>
      </c>
      <c r="Y201" s="11">
        <v>14</v>
      </c>
      <c r="Z201" s="11">
        <v>112</v>
      </c>
      <c r="AA201" s="11">
        <v>74</v>
      </c>
      <c r="AB201" s="11">
        <v>19</v>
      </c>
      <c r="AC201" s="11">
        <v>149</v>
      </c>
    </row>
    <row r="202" spans="1:29">
      <c r="A202" s="5" t="s">
        <v>207</v>
      </c>
      <c r="B202" s="6">
        <v>2854</v>
      </c>
      <c r="C202" s="6">
        <v>10</v>
      </c>
      <c r="D202" s="6">
        <v>0</v>
      </c>
      <c r="E202" s="6">
        <v>7</v>
      </c>
      <c r="F202" s="6">
        <v>3</v>
      </c>
      <c r="G202" s="6">
        <v>0</v>
      </c>
      <c r="H202" s="6">
        <v>13</v>
      </c>
      <c r="I202" s="6"/>
      <c r="J202" s="6">
        <v>17</v>
      </c>
      <c r="K202" s="6">
        <v>22</v>
      </c>
      <c r="L202" s="6">
        <v>39</v>
      </c>
      <c r="M202" s="6">
        <v>22</v>
      </c>
      <c r="N202" s="6">
        <v>28</v>
      </c>
      <c r="O202" s="6">
        <v>26</v>
      </c>
      <c r="P202" s="6"/>
      <c r="Q202" s="6">
        <v>4</v>
      </c>
      <c r="R202" s="6">
        <v>0</v>
      </c>
      <c r="S202" s="6">
        <v>0</v>
      </c>
      <c r="T202" s="6">
        <v>0</v>
      </c>
      <c r="U202" s="6">
        <v>0</v>
      </c>
      <c r="V202" s="6">
        <v>4</v>
      </c>
      <c r="W202" s="7"/>
      <c r="X202" s="11">
        <v>31</v>
      </c>
      <c r="Y202" s="11">
        <v>22</v>
      </c>
      <c r="Z202" s="11">
        <v>46</v>
      </c>
      <c r="AA202" s="11">
        <v>25</v>
      </c>
      <c r="AB202" s="11">
        <v>28</v>
      </c>
      <c r="AC202" s="11">
        <v>43</v>
      </c>
    </row>
    <row r="203" spans="1:29">
      <c r="A203" s="5" t="s">
        <v>208</v>
      </c>
      <c r="B203" s="6">
        <v>11678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/>
      <c r="J203" s="6">
        <v>246</v>
      </c>
      <c r="K203" s="6">
        <v>18</v>
      </c>
      <c r="L203" s="6">
        <v>108</v>
      </c>
      <c r="M203" s="6">
        <v>107</v>
      </c>
      <c r="N203" s="6">
        <v>22</v>
      </c>
      <c r="O203" s="6">
        <v>246</v>
      </c>
      <c r="P203" s="6"/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7"/>
      <c r="X203" s="11">
        <v>246</v>
      </c>
      <c r="Y203" s="11">
        <v>18</v>
      </c>
      <c r="Z203" s="11">
        <v>108</v>
      </c>
      <c r="AA203" s="11">
        <v>107</v>
      </c>
      <c r="AB203" s="11">
        <v>22</v>
      </c>
      <c r="AC203" s="11">
        <v>246</v>
      </c>
    </row>
    <row r="204" spans="1:29">
      <c r="A204" s="5" t="s">
        <v>209</v>
      </c>
      <c r="B204" s="6">
        <v>11770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/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/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7"/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</row>
    <row r="205" spans="1:29">
      <c r="A205" s="5" t="s">
        <v>210</v>
      </c>
      <c r="B205" s="6">
        <v>6666</v>
      </c>
      <c r="C205" s="6">
        <v>750</v>
      </c>
      <c r="D205" s="6">
        <v>0</v>
      </c>
      <c r="E205" s="6">
        <v>6</v>
      </c>
      <c r="F205" s="6">
        <v>0</v>
      </c>
      <c r="G205" s="6">
        <v>0</v>
      </c>
      <c r="H205" s="6">
        <v>776</v>
      </c>
      <c r="I205" s="6"/>
      <c r="J205" s="6">
        <v>1014</v>
      </c>
      <c r="K205" s="6">
        <v>119</v>
      </c>
      <c r="L205" s="6">
        <v>328</v>
      </c>
      <c r="M205" s="6">
        <v>432</v>
      </c>
      <c r="N205" s="6">
        <v>86</v>
      </c>
      <c r="O205" s="6">
        <v>948</v>
      </c>
      <c r="P205" s="6"/>
      <c r="Q205" s="6">
        <v>12</v>
      </c>
      <c r="R205" s="6">
        <v>0</v>
      </c>
      <c r="S205" s="6">
        <v>1</v>
      </c>
      <c r="T205" s="6">
        <v>1</v>
      </c>
      <c r="U205" s="6">
        <v>0</v>
      </c>
      <c r="V205" s="6">
        <v>12</v>
      </c>
      <c r="W205" s="7"/>
      <c r="X205" s="11">
        <v>1776</v>
      </c>
      <c r="Y205" s="11">
        <v>119</v>
      </c>
      <c r="Z205" s="11">
        <v>335</v>
      </c>
      <c r="AA205" s="11">
        <v>433</v>
      </c>
      <c r="AB205" s="11">
        <v>86</v>
      </c>
      <c r="AC205" s="11">
        <v>1736</v>
      </c>
    </row>
    <row r="206" spans="1:29">
      <c r="A206" s="5" t="s">
        <v>211</v>
      </c>
      <c r="B206" s="6">
        <v>840</v>
      </c>
      <c r="C206" s="6">
        <v>1</v>
      </c>
      <c r="D206" s="6">
        <v>0</v>
      </c>
      <c r="E206" s="6">
        <v>0</v>
      </c>
      <c r="F206" s="6">
        <v>0</v>
      </c>
      <c r="G206" s="6">
        <v>0</v>
      </c>
      <c r="H206" s="6">
        <v>1</v>
      </c>
      <c r="I206" s="6"/>
      <c r="J206" s="6">
        <v>17</v>
      </c>
      <c r="K206" s="6">
        <v>0</v>
      </c>
      <c r="L206" s="6">
        <v>26</v>
      </c>
      <c r="M206" s="6">
        <v>35</v>
      </c>
      <c r="N206" s="6">
        <v>0</v>
      </c>
      <c r="O206" s="6">
        <v>8</v>
      </c>
      <c r="P206" s="6"/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7"/>
      <c r="X206" s="11">
        <v>18</v>
      </c>
      <c r="Y206" s="11">
        <v>0</v>
      </c>
      <c r="Z206" s="11">
        <v>26</v>
      </c>
      <c r="AA206" s="11">
        <v>35</v>
      </c>
      <c r="AB206" s="11">
        <v>0</v>
      </c>
      <c r="AC206" s="11">
        <v>9</v>
      </c>
    </row>
    <row r="207" spans="1:29">
      <c r="A207" s="5" t="s">
        <v>212</v>
      </c>
      <c r="B207" s="6">
        <v>17267</v>
      </c>
      <c r="C207" s="6">
        <v>19</v>
      </c>
      <c r="D207" s="6">
        <v>0</v>
      </c>
      <c r="E207" s="6">
        <v>14</v>
      </c>
      <c r="F207" s="6">
        <v>15</v>
      </c>
      <c r="G207" s="6">
        <v>0</v>
      </c>
      <c r="H207" s="6">
        <v>18</v>
      </c>
      <c r="I207" s="6"/>
      <c r="J207" s="6">
        <v>311</v>
      </c>
      <c r="K207" s="6">
        <v>114</v>
      </c>
      <c r="L207" s="6">
        <v>358</v>
      </c>
      <c r="M207" s="6">
        <v>404</v>
      </c>
      <c r="N207" s="6">
        <v>107</v>
      </c>
      <c r="O207" s="6">
        <v>203</v>
      </c>
      <c r="P207" s="6"/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7"/>
      <c r="X207" s="11">
        <v>330</v>
      </c>
      <c r="Y207" s="11">
        <v>114</v>
      </c>
      <c r="Z207" s="11">
        <v>372</v>
      </c>
      <c r="AA207" s="11">
        <v>419</v>
      </c>
      <c r="AB207" s="11">
        <v>107</v>
      </c>
      <c r="AC207" s="11">
        <v>221</v>
      </c>
    </row>
    <row r="208" spans="1:29">
      <c r="A208" s="5" t="s">
        <v>213</v>
      </c>
      <c r="B208" s="6">
        <v>131307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/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/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7"/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</row>
    <row r="209" spans="1:29">
      <c r="A209" s="5" t="s">
        <v>214</v>
      </c>
      <c r="B209" s="6">
        <v>9868</v>
      </c>
      <c r="C209" s="6">
        <v>66</v>
      </c>
      <c r="D209" s="6">
        <v>0</v>
      </c>
      <c r="E209" s="6">
        <v>6</v>
      </c>
      <c r="F209" s="6">
        <v>10</v>
      </c>
      <c r="G209" s="6">
        <v>0</v>
      </c>
      <c r="H209" s="6">
        <v>62</v>
      </c>
      <c r="I209" s="6"/>
      <c r="J209" s="6">
        <v>154</v>
      </c>
      <c r="K209" s="6">
        <v>0</v>
      </c>
      <c r="L209" s="6">
        <v>117</v>
      </c>
      <c r="M209" s="6">
        <v>118</v>
      </c>
      <c r="N209" s="6">
        <v>0</v>
      </c>
      <c r="O209" s="6">
        <v>155</v>
      </c>
      <c r="P209" s="6"/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7"/>
      <c r="X209" s="11">
        <v>220</v>
      </c>
      <c r="Y209" s="11">
        <v>0</v>
      </c>
      <c r="Z209" s="11">
        <v>123</v>
      </c>
      <c r="AA209" s="11">
        <v>128</v>
      </c>
      <c r="AB209" s="11">
        <v>0</v>
      </c>
      <c r="AC209" s="11">
        <v>217</v>
      </c>
    </row>
    <row r="210" spans="1:29">
      <c r="A210" s="5" t="s">
        <v>215</v>
      </c>
      <c r="B210" s="6">
        <v>53079</v>
      </c>
      <c r="C210" s="6">
        <v>17</v>
      </c>
      <c r="D210" s="6">
        <v>0</v>
      </c>
      <c r="E210" s="6">
        <v>9</v>
      </c>
      <c r="F210" s="6">
        <v>6</v>
      </c>
      <c r="G210" s="6">
        <v>0</v>
      </c>
      <c r="H210" s="6">
        <v>7</v>
      </c>
      <c r="I210" s="6"/>
      <c r="J210" s="6">
        <v>41</v>
      </c>
      <c r="K210" s="6">
        <v>33</v>
      </c>
      <c r="L210" s="6">
        <v>25</v>
      </c>
      <c r="M210" s="6">
        <v>228</v>
      </c>
      <c r="N210" s="6">
        <v>9</v>
      </c>
      <c r="O210" s="6">
        <v>10</v>
      </c>
      <c r="P210" s="6"/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7"/>
      <c r="X210" s="11">
        <v>58</v>
      </c>
      <c r="Y210" s="11">
        <v>33</v>
      </c>
      <c r="Z210" s="11">
        <v>34</v>
      </c>
      <c r="AA210" s="11">
        <v>234</v>
      </c>
      <c r="AB210" s="11">
        <v>9</v>
      </c>
      <c r="AC210" s="11">
        <v>17</v>
      </c>
    </row>
    <row r="211" spans="1:29">
      <c r="A211" s="5" t="s">
        <v>216</v>
      </c>
      <c r="B211" s="6">
        <v>10106</v>
      </c>
      <c r="C211" s="6">
        <v>16</v>
      </c>
      <c r="D211" s="6">
        <v>0</v>
      </c>
      <c r="E211" s="6">
        <v>0</v>
      </c>
      <c r="F211" s="6">
        <v>0</v>
      </c>
      <c r="G211" s="6">
        <v>0</v>
      </c>
      <c r="H211" s="6">
        <v>16</v>
      </c>
      <c r="I211" s="6"/>
      <c r="J211" s="6">
        <v>400</v>
      </c>
      <c r="K211" s="6">
        <v>0</v>
      </c>
      <c r="L211" s="6">
        <v>147</v>
      </c>
      <c r="M211" s="6">
        <v>241</v>
      </c>
      <c r="N211" s="6">
        <v>19</v>
      </c>
      <c r="O211" s="6">
        <v>422</v>
      </c>
      <c r="P211" s="6"/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7"/>
      <c r="X211" s="11">
        <v>416</v>
      </c>
      <c r="Y211" s="11">
        <v>0</v>
      </c>
      <c r="Z211" s="11">
        <v>147</v>
      </c>
      <c r="AA211" s="11">
        <v>241</v>
      </c>
      <c r="AB211" s="11">
        <v>19</v>
      </c>
      <c r="AC211" s="11">
        <v>438</v>
      </c>
    </row>
    <row r="212" spans="1:29">
      <c r="A212" s="5" t="s">
        <v>217</v>
      </c>
      <c r="B212" s="6">
        <v>7833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/>
      <c r="J212" s="6">
        <v>824</v>
      </c>
      <c r="K212" s="6">
        <v>7</v>
      </c>
      <c r="L212" s="6">
        <v>57</v>
      </c>
      <c r="M212" s="6">
        <v>0</v>
      </c>
      <c r="N212" s="6">
        <v>13</v>
      </c>
      <c r="O212" s="6">
        <v>922</v>
      </c>
      <c r="P212" s="6"/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7"/>
      <c r="X212" s="11">
        <v>824</v>
      </c>
      <c r="Y212" s="11">
        <v>7</v>
      </c>
      <c r="Z212" s="11">
        <v>57</v>
      </c>
      <c r="AA212" s="11">
        <v>0</v>
      </c>
      <c r="AB212" s="11">
        <v>13</v>
      </c>
      <c r="AC212" s="11">
        <v>922</v>
      </c>
    </row>
    <row r="213" spans="1:29">
      <c r="A213" s="5" t="s">
        <v>218</v>
      </c>
      <c r="B213" s="6">
        <v>28936</v>
      </c>
      <c r="C213" s="6">
        <v>282</v>
      </c>
      <c r="D213" s="6">
        <v>0</v>
      </c>
      <c r="E213" s="6">
        <v>29</v>
      </c>
      <c r="F213" s="6">
        <v>2</v>
      </c>
      <c r="G213" s="6">
        <v>0</v>
      </c>
      <c r="H213" s="6">
        <v>5</v>
      </c>
      <c r="I213" s="6"/>
      <c r="J213" s="6">
        <v>793</v>
      </c>
      <c r="K213" s="6">
        <v>37</v>
      </c>
      <c r="L213" s="6">
        <v>190</v>
      </c>
      <c r="M213" s="6">
        <v>195</v>
      </c>
      <c r="N213" s="6">
        <v>48</v>
      </c>
      <c r="O213" s="6">
        <v>795</v>
      </c>
      <c r="P213" s="6"/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7"/>
      <c r="X213" s="11">
        <v>1075</v>
      </c>
      <c r="Y213" s="11">
        <v>37</v>
      </c>
      <c r="Z213" s="11">
        <v>219</v>
      </c>
      <c r="AA213" s="11">
        <v>197</v>
      </c>
      <c r="AB213" s="11">
        <v>48</v>
      </c>
      <c r="AC213" s="11">
        <v>800</v>
      </c>
    </row>
    <row r="214" spans="1:29">
      <c r="A214" s="5" t="s">
        <v>219</v>
      </c>
      <c r="B214" s="6">
        <v>70660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/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/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7"/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</row>
    <row r="215" spans="1:29">
      <c r="A215" s="5" t="s">
        <v>220</v>
      </c>
      <c r="B215" s="6">
        <v>5845</v>
      </c>
      <c r="C215" s="6">
        <v>6</v>
      </c>
      <c r="D215" s="6">
        <v>0</v>
      </c>
      <c r="E215" s="6">
        <v>7</v>
      </c>
      <c r="F215" s="6">
        <v>7</v>
      </c>
      <c r="G215" s="6">
        <v>0</v>
      </c>
      <c r="H215" s="6">
        <v>6</v>
      </c>
      <c r="I215" s="6"/>
      <c r="J215" s="6">
        <v>116</v>
      </c>
      <c r="K215" s="6">
        <v>0</v>
      </c>
      <c r="L215" s="6">
        <v>40</v>
      </c>
      <c r="M215" s="6">
        <v>41</v>
      </c>
      <c r="N215" s="6">
        <v>1</v>
      </c>
      <c r="O215" s="6">
        <v>114</v>
      </c>
      <c r="P215" s="6"/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7"/>
      <c r="X215" s="11">
        <v>122</v>
      </c>
      <c r="Y215" s="11">
        <v>0</v>
      </c>
      <c r="Z215" s="11">
        <v>47</v>
      </c>
      <c r="AA215" s="11">
        <v>48</v>
      </c>
      <c r="AB215" s="11">
        <v>1</v>
      </c>
      <c r="AC215" s="11">
        <v>120</v>
      </c>
    </row>
    <row r="216" spans="1:29">
      <c r="A216" s="5" t="s">
        <v>221</v>
      </c>
      <c r="B216" s="6">
        <v>2391</v>
      </c>
      <c r="C216" s="6">
        <v>16</v>
      </c>
      <c r="D216" s="6">
        <v>0</v>
      </c>
      <c r="E216" s="6">
        <v>4</v>
      </c>
      <c r="F216" s="6">
        <v>3</v>
      </c>
      <c r="G216" s="6">
        <v>0</v>
      </c>
      <c r="H216" s="6">
        <v>12</v>
      </c>
      <c r="I216" s="6"/>
      <c r="J216" s="6">
        <v>21</v>
      </c>
      <c r="K216" s="6">
        <v>1</v>
      </c>
      <c r="L216" s="6">
        <v>41</v>
      </c>
      <c r="M216" s="6">
        <v>27</v>
      </c>
      <c r="N216" s="6">
        <v>4</v>
      </c>
      <c r="O216" s="6">
        <v>29</v>
      </c>
      <c r="P216" s="6"/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7"/>
      <c r="X216" s="11">
        <v>37</v>
      </c>
      <c r="Y216" s="11">
        <v>1</v>
      </c>
      <c r="Z216" s="11">
        <v>45</v>
      </c>
      <c r="AA216" s="11">
        <v>30</v>
      </c>
      <c r="AB216" s="11">
        <v>4</v>
      </c>
      <c r="AC216" s="11">
        <v>41</v>
      </c>
    </row>
    <row r="217" spans="1:29">
      <c r="A217" s="5" t="s">
        <v>222</v>
      </c>
      <c r="B217" s="6">
        <v>16212</v>
      </c>
      <c r="C217" s="6">
        <v>318</v>
      </c>
      <c r="D217" s="6">
        <v>0</v>
      </c>
      <c r="E217" s="6">
        <v>74</v>
      </c>
      <c r="F217" s="6">
        <v>8</v>
      </c>
      <c r="G217" s="6">
        <v>0</v>
      </c>
      <c r="H217" s="6">
        <v>383</v>
      </c>
      <c r="I217" s="6"/>
      <c r="J217" s="6">
        <v>545</v>
      </c>
      <c r="K217" s="6">
        <v>100</v>
      </c>
      <c r="L217" s="6">
        <v>521</v>
      </c>
      <c r="M217" s="6">
        <v>375</v>
      </c>
      <c r="N217" s="6">
        <v>152</v>
      </c>
      <c r="O217" s="6">
        <v>459</v>
      </c>
      <c r="P217" s="6"/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7"/>
      <c r="X217" s="11">
        <v>863</v>
      </c>
      <c r="Y217" s="11">
        <v>100</v>
      </c>
      <c r="Z217" s="11">
        <v>595</v>
      </c>
      <c r="AA217" s="11">
        <v>383</v>
      </c>
      <c r="AB217" s="11">
        <v>152</v>
      </c>
      <c r="AC217" s="11">
        <v>842</v>
      </c>
    </row>
    <row r="218" spans="1:29">
      <c r="A218" s="5" t="s">
        <v>223</v>
      </c>
      <c r="B218" s="6">
        <v>3229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/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/>
      <c r="Q218" s="6">
        <v>1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7"/>
      <c r="X218" s="11">
        <v>1</v>
      </c>
      <c r="Y218" s="11">
        <v>0</v>
      </c>
      <c r="Z218" s="11">
        <v>0</v>
      </c>
      <c r="AA218" s="11">
        <v>0</v>
      </c>
      <c r="AB218" s="11">
        <v>0</v>
      </c>
      <c r="AC218" s="11">
        <v>1</v>
      </c>
    </row>
    <row r="219" spans="1:29">
      <c r="A219" s="5" t="s">
        <v>224</v>
      </c>
      <c r="B219" s="6">
        <v>24179</v>
      </c>
      <c r="C219" s="6">
        <v>220</v>
      </c>
      <c r="D219" s="6">
        <v>0</v>
      </c>
      <c r="E219" s="6">
        <v>16</v>
      </c>
      <c r="F219" s="6">
        <v>16</v>
      </c>
      <c r="G219" s="6">
        <v>0</v>
      </c>
      <c r="H219" s="6">
        <v>220</v>
      </c>
      <c r="I219" s="6"/>
      <c r="J219" s="6">
        <v>3050</v>
      </c>
      <c r="K219" s="6">
        <v>0</v>
      </c>
      <c r="L219" s="6">
        <v>380</v>
      </c>
      <c r="M219" s="6">
        <v>471</v>
      </c>
      <c r="N219" s="6">
        <v>0</v>
      </c>
      <c r="O219" s="6">
        <v>2959</v>
      </c>
      <c r="P219" s="6"/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7"/>
      <c r="X219" s="11">
        <v>3270</v>
      </c>
      <c r="Y219" s="11">
        <v>0</v>
      </c>
      <c r="Z219" s="11">
        <v>396</v>
      </c>
      <c r="AA219" s="11">
        <v>487</v>
      </c>
      <c r="AB219" s="11">
        <v>0</v>
      </c>
      <c r="AC219" s="11">
        <v>3179</v>
      </c>
    </row>
    <row r="220" spans="1:29">
      <c r="A220" s="5" t="s">
        <v>225</v>
      </c>
      <c r="B220" s="6">
        <v>2678</v>
      </c>
      <c r="C220" s="6">
        <v>49</v>
      </c>
      <c r="D220" s="6">
        <v>0</v>
      </c>
      <c r="E220" s="6">
        <v>3</v>
      </c>
      <c r="F220" s="6">
        <v>0</v>
      </c>
      <c r="G220" s="6">
        <v>0</v>
      </c>
      <c r="H220" s="6">
        <v>52</v>
      </c>
      <c r="I220" s="6"/>
      <c r="J220" s="6">
        <v>54</v>
      </c>
      <c r="K220" s="6">
        <v>10</v>
      </c>
      <c r="L220" s="6">
        <v>43</v>
      </c>
      <c r="M220" s="6">
        <v>16</v>
      </c>
      <c r="N220" s="6">
        <v>12</v>
      </c>
      <c r="O220" s="6">
        <v>66</v>
      </c>
      <c r="P220" s="6"/>
      <c r="Q220" s="6">
        <v>2</v>
      </c>
      <c r="R220" s="6">
        <v>0</v>
      </c>
      <c r="S220" s="6">
        <v>0</v>
      </c>
      <c r="T220" s="6">
        <v>0</v>
      </c>
      <c r="U220" s="6">
        <v>0</v>
      </c>
      <c r="V220" s="6">
        <v>2</v>
      </c>
      <c r="W220" s="7"/>
      <c r="X220" s="11">
        <v>105</v>
      </c>
      <c r="Y220" s="11">
        <v>10</v>
      </c>
      <c r="Z220" s="11">
        <v>46</v>
      </c>
      <c r="AA220" s="11">
        <v>16</v>
      </c>
      <c r="AB220" s="11">
        <v>12</v>
      </c>
      <c r="AC220" s="11">
        <v>120</v>
      </c>
    </row>
    <row r="221" spans="1:29">
      <c r="A221" s="5" t="s">
        <v>226</v>
      </c>
      <c r="B221" s="6">
        <v>245209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/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/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7"/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</row>
    <row r="222" spans="1:29">
      <c r="A222" s="5" t="s">
        <v>227</v>
      </c>
      <c r="B222" s="6">
        <v>9888</v>
      </c>
      <c r="C222" s="6">
        <v>10</v>
      </c>
      <c r="D222" s="6">
        <v>0</v>
      </c>
      <c r="E222" s="6">
        <v>52</v>
      </c>
      <c r="F222" s="6">
        <v>26</v>
      </c>
      <c r="G222" s="6">
        <v>0</v>
      </c>
      <c r="H222" s="6">
        <v>20</v>
      </c>
      <c r="I222" s="6"/>
      <c r="J222" s="6">
        <v>76</v>
      </c>
      <c r="K222" s="6">
        <v>52</v>
      </c>
      <c r="L222" s="6">
        <v>164</v>
      </c>
      <c r="M222" s="6">
        <v>155</v>
      </c>
      <c r="N222" s="6">
        <v>72</v>
      </c>
      <c r="O222" s="6">
        <v>66</v>
      </c>
      <c r="P222" s="6"/>
      <c r="Q222" s="6">
        <v>8</v>
      </c>
      <c r="R222" s="6">
        <v>0</v>
      </c>
      <c r="S222" s="6">
        <v>0</v>
      </c>
      <c r="T222" s="6">
        <v>0</v>
      </c>
      <c r="U222" s="6">
        <v>0</v>
      </c>
      <c r="V222" s="6">
        <v>8</v>
      </c>
      <c r="W222" s="7"/>
      <c r="X222" s="11">
        <v>94</v>
      </c>
      <c r="Y222" s="11">
        <v>52</v>
      </c>
      <c r="Z222" s="11">
        <v>216</v>
      </c>
      <c r="AA222" s="11">
        <v>181</v>
      </c>
      <c r="AB222" s="11">
        <v>72</v>
      </c>
      <c r="AC222" s="11">
        <v>94</v>
      </c>
    </row>
    <row r="223" spans="1:29">
      <c r="A223" s="5" t="s">
        <v>228</v>
      </c>
      <c r="B223" s="6">
        <v>65934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/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/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7"/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</row>
    <row r="224" spans="1:29">
      <c r="A224" s="5" t="s">
        <v>229</v>
      </c>
      <c r="B224" s="6">
        <v>9343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/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/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7"/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</row>
    <row r="225" spans="1:29">
      <c r="A225" s="5" t="s">
        <v>230</v>
      </c>
      <c r="B225" s="6">
        <v>1397</v>
      </c>
      <c r="C225" s="6">
        <v>59</v>
      </c>
      <c r="D225" s="6">
        <v>0</v>
      </c>
      <c r="E225" s="6">
        <v>6</v>
      </c>
      <c r="F225" s="6">
        <v>0</v>
      </c>
      <c r="G225" s="6">
        <v>0</v>
      </c>
      <c r="H225" s="6">
        <v>65</v>
      </c>
      <c r="I225" s="6"/>
      <c r="J225" s="6">
        <v>140</v>
      </c>
      <c r="K225" s="6">
        <v>2</v>
      </c>
      <c r="L225" s="6">
        <v>36</v>
      </c>
      <c r="M225" s="6">
        <v>20</v>
      </c>
      <c r="N225" s="6">
        <v>0</v>
      </c>
      <c r="O225" s="6">
        <v>168</v>
      </c>
      <c r="P225" s="6"/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7"/>
      <c r="X225" s="11">
        <v>199</v>
      </c>
      <c r="Y225" s="11">
        <v>2</v>
      </c>
      <c r="Z225" s="11">
        <v>42</v>
      </c>
      <c r="AA225" s="11">
        <v>20</v>
      </c>
      <c r="AB225" s="11">
        <v>0</v>
      </c>
      <c r="AC225" s="11">
        <v>233</v>
      </c>
    </row>
    <row r="226" spans="1:29">
      <c r="A226" s="5" t="s">
        <v>231</v>
      </c>
      <c r="B226" s="6">
        <v>1218</v>
      </c>
      <c r="C226" s="6">
        <v>20</v>
      </c>
      <c r="D226" s="6">
        <v>0</v>
      </c>
      <c r="E226" s="6">
        <v>0</v>
      </c>
      <c r="F226" s="6">
        <v>1</v>
      </c>
      <c r="G226" s="6">
        <v>0</v>
      </c>
      <c r="H226" s="6">
        <v>1</v>
      </c>
      <c r="I226" s="6"/>
      <c r="J226" s="6">
        <v>17</v>
      </c>
      <c r="K226" s="6">
        <v>0</v>
      </c>
      <c r="L226" s="6">
        <v>3</v>
      </c>
      <c r="M226" s="6">
        <v>2</v>
      </c>
      <c r="N226" s="6">
        <v>0</v>
      </c>
      <c r="O226" s="6">
        <v>6</v>
      </c>
      <c r="P226" s="6"/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7"/>
      <c r="X226" s="11">
        <v>37</v>
      </c>
      <c r="Y226" s="11">
        <v>0</v>
      </c>
      <c r="Z226" s="11">
        <v>3</v>
      </c>
      <c r="AA226" s="11">
        <v>3</v>
      </c>
      <c r="AB226" s="11">
        <v>0</v>
      </c>
      <c r="AC226" s="11">
        <v>7</v>
      </c>
    </row>
    <row r="227" spans="1:29">
      <c r="A227" s="5" t="s">
        <v>232</v>
      </c>
      <c r="B227" s="6">
        <v>3221</v>
      </c>
      <c r="C227" s="6">
        <v>174</v>
      </c>
      <c r="D227" s="6">
        <v>0</v>
      </c>
      <c r="E227" s="6">
        <v>23</v>
      </c>
      <c r="F227" s="6">
        <v>18</v>
      </c>
      <c r="G227" s="6">
        <v>0</v>
      </c>
      <c r="H227" s="6">
        <v>180</v>
      </c>
      <c r="I227" s="6"/>
      <c r="J227" s="6">
        <v>73</v>
      </c>
      <c r="K227" s="6">
        <v>40</v>
      </c>
      <c r="L227" s="6">
        <v>128</v>
      </c>
      <c r="M227" s="6">
        <v>159</v>
      </c>
      <c r="N227" s="6">
        <v>42</v>
      </c>
      <c r="O227" s="6">
        <v>98</v>
      </c>
      <c r="P227" s="6"/>
      <c r="Q227" s="6">
        <v>2</v>
      </c>
      <c r="R227" s="6">
        <v>0</v>
      </c>
      <c r="S227" s="6">
        <v>0</v>
      </c>
      <c r="T227" s="6">
        <v>0</v>
      </c>
      <c r="U227" s="6">
        <v>0</v>
      </c>
      <c r="V227" s="6">
        <v>3</v>
      </c>
      <c r="W227" s="7"/>
      <c r="X227" s="11">
        <v>249</v>
      </c>
      <c r="Y227" s="11">
        <v>40</v>
      </c>
      <c r="Z227" s="11">
        <v>151</v>
      </c>
      <c r="AA227" s="11">
        <v>177</v>
      </c>
      <c r="AB227" s="11">
        <v>42</v>
      </c>
      <c r="AC227" s="11">
        <v>281</v>
      </c>
    </row>
    <row r="228" spans="1:29">
      <c r="A228" s="5" t="s">
        <v>233</v>
      </c>
      <c r="B228" s="6">
        <v>6955</v>
      </c>
      <c r="C228" s="6">
        <v>22</v>
      </c>
      <c r="D228" s="6">
        <v>0</v>
      </c>
      <c r="E228" s="6">
        <v>6</v>
      </c>
      <c r="F228" s="6">
        <v>2</v>
      </c>
      <c r="G228" s="6">
        <v>0</v>
      </c>
      <c r="H228" s="6">
        <v>42</v>
      </c>
      <c r="I228" s="6"/>
      <c r="J228" s="6">
        <v>20</v>
      </c>
      <c r="K228" s="6">
        <v>22</v>
      </c>
      <c r="L228" s="6">
        <v>49</v>
      </c>
      <c r="M228" s="6">
        <v>41</v>
      </c>
      <c r="N228" s="6">
        <v>18</v>
      </c>
      <c r="O228" s="6">
        <v>38</v>
      </c>
      <c r="P228" s="6"/>
      <c r="Q228" s="6">
        <v>48</v>
      </c>
      <c r="R228" s="6">
        <v>0</v>
      </c>
      <c r="S228" s="6">
        <v>6</v>
      </c>
      <c r="T228" s="6">
        <v>10</v>
      </c>
      <c r="U228" s="6">
        <v>0</v>
      </c>
      <c r="V228" s="6">
        <v>44</v>
      </c>
      <c r="W228" s="7"/>
      <c r="X228" s="11">
        <v>90</v>
      </c>
      <c r="Y228" s="11">
        <v>22</v>
      </c>
      <c r="Z228" s="11">
        <v>61</v>
      </c>
      <c r="AA228" s="11">
        <v>53</v>
      </c>
      <c r="AB228" s="11">
        <v>18</v>
      </c>
      <c r="AC228" s="11">
        <v>124</v>
      </c>
    </row>
    <row r="229" spans="1:29">
      <c r="A229" s="5" t="s">
        <v>234</v>
      </c>
      <c r="B229" s="6">
        <v>2182947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/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/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7"/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</row>
    <row r="230" spans="1:29">
      <c r="A230" s="5" t="s">
        <v>235</v>
      </c>
      <c r="B230" s="6">
        <v>146836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/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/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7"/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</row>
    <row r="231" spans="1:29">
      <c r="A231" s="5" t="s">
        <v>236</v>
      </c>
      <c r="B231" s="6">
        <v>687</v>
      </c>
      <c r="C231" s="6">
        <v>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/>
      <c r="J231" s="6">
        <v>62</v>
      </c>
      <c r="K231" s="6">
        <v>0</v>
      </c>
      <c r="L231" s="6">
        <v>8</v>
      </c>
      <c r="M231" s="6">
        <v>0</v>
      </c>
      <c r="N231" s="6">
        <v>0</v>
      </c>
      <c r="O231" s="6">
        <v>0</v>
      </c>
      <c r="P231" s="6"/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7"/>
      <c r="X231" s="11">
        <v>65</v>
      </c>
      <c r="Y231" s="11">
        <v>0</v>
      </c>
      <c r="Z231" s="11">
        <v>8</v>
      </c>
      <c r="AA231" s="11">
        <v>0</v>
      </c>
      <c r="AB231" s="11">
        <v>0</v>
      </c>
      <c r="AC231" s="11">
        <v>0</v>
      </c>
    </row>
    <row r="232" spans="1:29">
      <c r="A232" s="5" t="s">
        <v>237</v>
      </c>
      <c r="B232" s="6">
        <v>11547</v>
      </c>
      <c r="C232" s="6">
        <v>111</v>
      </c>
      <c r="D232" s="6">
        <v>8</v>
      </c>
      <c r="E232" s="6">
        <v>41</v>
      </c>
      <c r="F232" s="6">
        <v>22</v>
      </c>
      <c r="G232" s="6">
        <v>12</v>
      </c>
      <c r="H232" s="6">
        <v>148</v>
      </c>
      <c r="I232" s="6"/>
      <c r="J232" s="6">
        <v>249</v>
      </c>
      <c r="K232" s="6">
        <v>236</v>
      </c>
      <c r="L232" s="6">
        <v>238</v>
      </c>
      <c r="M232" s="6">
        <v>265</v>
      </c>
      <c r="N232" s="6">
        <v>242</v>
      </c>
      <c r="O232" s="6">
        <v>216</v>
      </c>
      <c r="P232" s="6"/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7"/>
      <c r="X232" s="11">
        <v>360</v>
      </c>
      <c r="Y232" s="11">
        <v>244</v>
      </c>
      <c r="Z232" s="11">
        <v>279</v>
      </c>
      <c r="AA232" s="11">
        <v>287</v>
      </c>
      <c r="AB232" s="11">
        <v>254</v>
      </c>
      <c r="AC232" s="11">
        <v>364</v>
      </c>
    </row>
    <row r="233" spans="1:29">
      <c r="A233" s="5" t="s">
        <v>238</v>
      </c>
      <c r="B233" s="6">
        <v>1526</v>
      </c>
      <c r="C233" s="6">
        <v>14</v>
      </c>
      <c r="D233" s="6">
        <v>0</v>
      </c>
      <c r="E233" s="6">
        <v>6</v>
      </c>
      <c r="F233" s="6">
        <v>1</v>
      </c>
      <c r="G233" s="6">
        <v>0</v>
      </c>
      <c r="H233" s="6">
        <v>19</v>
      </c>
      <c r="I233" s="6"/>
      <c r="J233" s="6">
        <v>54</v>
      </c>
      <c r="K233" s="6">
        <v>0</v>
      </c>
      <c r="L233" s="6">
        <v>12</v>
      </c>
      <c r="M233" s="6">
        <v>11</v>
      </c>
      <c r="N233" s="6">
        <v>0</v>
      </c>
      <c r="O233" s="6">
        <v>55</v>
      </c>
      <c r="P233" s="6"/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7"/>
      <c r="X233" s="11">
        <v>68</v>
      </c>
      <c r="Y233" s="11">
        <v>0</v>
      </c>
      <c r="Z233" s="11">
        <v>18</v>
      </c>
      <c r="AA233" s="11">
        <v>12</v>
      </c>
      <c r="AB233" s="11">
        <v>0</v>
      </c>
      <c r="AC233" s="11">
        <v>74</v>
      </c>
    </row>
    <row r="234" spans="1:29">
      <c r="A234" s="5" t="s">
        <v>239</v>
      </c>
      <c r="B234" s="6">
        <v>31357</v>
      </c>
      <c r="C234" s="6">
        <v>824</v>
      </c>
      <c r="D234" s="6">
        <v>0</v>
      </c>
      <c r="E234" s="6">
        <v>69</v>
      </c>
      <c r="F234" s="6">
        <v>3</v>
      </c>
      <c r="G234" s="6">
        <v>0</v>
      </c>
      <c r="H234" s="6">
        <v>893</v>
      </c>
      <c r="I234" s="6"/>
      <c r="J234" s="6">
        <v>944</v>
      </c>
      <c r="K234" s="6">
        <v>107</v>
      </c>
      <c r="L234" s="6">
        <v>653</v>
      </c>
      <c r="M234" s="6">
        <v>515</v>
      </c>
      <c r="N234" s="6">
        <v>167</v>
      </c>
      <c r="O234" s="6">
        <v>1060</v>
      </c>
      <c r="P234" s="6"/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7"/>
      <c r="X234" s="11">
        <v>1768</v>
      </c>
      <c r="Y234" s="11">
        <v>107</v>
      </c>
      <c r="Z234" s="11">
        <v>722</v>
      </c>
      <c r="AA234" s="11">
        <v>518</v>
      </c>
      <c r="AB234" s="11">
        <v>167</v>
      </c>
      <c r="AC234" s="11">
        <v>1953</v>
      </c>
    </row>
    <row r="235" spans="1:29">
      <c r="A235" s="5" t="s">
        <v>240</v>
      </c>
      <c r="B235" s="6">
        <v>119057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/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/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7"/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</row>
    <row r="236" spans="1:29">
      <c r="A236" s="5" t="s">
        <v>241</v>
      </c>
      <c r="B236" s="6">
        <v>1334961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/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/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7"/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</row>
    <row r="237" spans="1:29">
      <c r="A237" s="5" t="s">
        <v>242</v>
      </c>
      <c r="B237" s="6">
        <v>14228</v>
      </c>
      <c r="C237" s="6">
        <v>189</v>
      </c>
      <c r="D237" s="6">
        <v>0</v>
      </c>
      <c r="E237" s="6">
        <v>6</v>
      </c>
      <c r="F237" s="6">
        <v>1</v>
      </c>
      <c r="G237" s="6">
        <v>0</v>
      </c>
      <c r="H237" s="6">
        <v>0</v>
      </c>
      <c r="I237" s="6"/>
      <c r="J237" s="6">
        <v>859</v>
      </c>
      <c r="K237" s="6">
        <v>0</v>
      </c>
      <c r="L237" s="6">
        <v>89</v>
      </c>
      <c r="M237" s="6">
        <v>115</v>
      </c>
      <c r="N237" s="6">
        <v>0</v>
      </c>
      <c r="O237" s="6">
        <v>0</v>
      </c>
      <c r="P237" s="6"/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7"/>
      <c r="X237" s="11">
        <v>1048</v>
      </c>
      <c r="Y237" s="11">
        <v>0</v>
      </c>
      <c r="Z237" s="11">
        <v>95</v>
      </c>
      <c r="AA237" s="11">
        <v>116</v>
      </c>
      <c r="AB237" s="11">
        <v>0</v>
      </c>
      <c r="AC237" s="11">
        <v>0</v>
      </c>
    </row>
    <row r="238" spans="1:29">
      <c r="A238" s="5" t="s">
        <v>243</v>
      </c>
      <c r="B238" s="6">
        <v>20382</v>
      </c>
      <c r="C238" s="6">
        <v>83</v>
      </c>
      <c r="D238" s="6">
        <v>0</v>
      </c>
      <c r="E238" s="6">
        <v>27</v>
      </c>
      <c r="F238" s="6">
        <v>11</v>
      </c>
      <c r="G238" s="6">
        <v>0</v>
      </c>
      <c r="H238" s="6">
        <v>99</v>
      </c>
      <c r="I238" s="6"/>
      <c r="J238" s="6">
        <v>137</v>
      </c>
      <c r="K238" s="6">
        <v>18</v>
      </c>
      <c r="L238" s="6">
        <v>155</v>
      </c>
      <c r="M238" s="6">
        <v>154</v>
      </c>
      <c r="N238" s="6">
        <v>22</v>
      </c>
      <c r="O238" s="6">
        <v>137</v>
      </c>
      <c r="P238" s="6"/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7"/>
      <c r="X238" s="11">
        <v>220</v>
      </c>
      <c r="Y238" s="11">
        <v>18</v>
      </c>
      <c r="Z238" s="11">
        <v>182</v>
      </c>
      <c r="AA238" s="11">
        <v>165</v>
      </c>
      <c r="AB238" s="11">
        <v>22</v>
      </c>
      <c r="AC238" s="11">
        <v>236</v>
      </c>
    </row>
    <row r="239" spans="1:29">
      <c r="A239" s="5" t="s">
        <v>244</v>
      </c>
      <c r="B239" s="6">
        <v>43281</v>
      </c>
      <c r="C239" s="6">
        <v>171</v>
      </c>
      <c r="D239" s="6">
        <v>0</v>
      </c>
      <c r="E239" s="6">
        <v>101</v>
      </c>
      <c r="F239" s="6">
        <v>73</v>
      </c>
      <c r="G239" s="6">
        <v>0</v>
      </c>
      <c r="H239" s="6">
        <v>174</v>
      </c>
      <c r="I239" s="6"/>
      <c r="J239" s="6">
        <v>195</v>
      </c>
      <c r="K239" s="6">
        <v>194</v>
      </c>
      <c r="L239" s="6">
        <v>374</v>
      </c>
      <c r="M239" s="6">
        <v>405</v>
      </c>
      <c r="N239" s="6">
        <v>239</v>
      </c>
      <c r="O239" s="6">
        <v>177</v>
      </c>
      <c r="P239" s="6"/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7"/>
      <c r="X239" s="11">
        <v>366</v>
      </c>
      <c r="Y239" s="11">
        <v>194</v>
      </c>
      <c r="Z239" s="11">
        <v>475</v>
      </c>
      <c r="AA239" s="11">
        <v>478</v>
      </c>
      <c r="AB239" s="11">
        <v>239</v>
      </c>
      <c r="AC239" s="11">
        <v>351</v>
      </c>
    </row>
    <row r="240" spans="1:29">
      <c r="A240" s="5" t="s">
        <v>245</v>
      </c>
      <c r="B240" s="6">
        <v>3109</v>
      </c>
      <c r="C240" s="6">
        <v>8</v>
      </c>
      <c r="D240" s="6">
        <v>0</v>
      </c>
      <c r="E240" s="6">
        <v>7</v>
      </c>
      <c r="F240" s="6">
        <v>6</v>
      </c>
      <c r="G240" s="6">
        <v>0</v>
      </c>
      <c r="H240" s="6">
        <v>4</v>
      </c>
      <c r="I240" s="6"/>
      <c r="J240" s="6">
        <v>40</v>
      </c>
      <c r="K240" s="6">
        <v>1</v>
      </c>
      <c r="L240" s="6">
        <v>130</v>
      </c>
      <c r="M240" s="6">
        <v>80</v>
      </c>
      <c r="N240" s="6">
        <v>1</v>
      </c>
      <c r="O240" s="6">
        <v>104</v>
      </c>
      <c r="P240" s="6"/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7"/>
      <c r="X240" s="11">
        <v>48</v>
      </c>
      <c r="Y240" s="11">
        <v>1</v>
      </c>
      <c r="Z240" s="11">
        <v>137</v>
      </c>
      <c r="AA240" s="11">
        <v>86</v>
      </c>
      <c r="AB240" s="11">
        <v>1</v>
      </c>
      <c r="AC240" s="11">
        <v>108</v>
      </c>
    </row>
    <row r="241" spans="1:29">
      <c r="A241" s="5" t="s">
        <v>246</v>
      </c>
      <c r="B241" s="6">
        <v>24960</v>
      </c>
      <c r="C241" s="6">
        <v>310</v>
      </c>
      <c r="D241" s="6">
        <v>0</v>
      </c>
      <c r="E241" s="6">
        <v>21</v>
      </c>
      <c r="F241" s="6">
        <v>2</v>
      </c>
      <c r="G241" s="6">
        <v>0</v>
      </c>
      <c r="H241" s="6">
        <v>329</v>
      </c>
      <c r="I241" s="6"/>
      <c r="J241" s="6">
        <v>1181</v>
      </c>
      <c r="K241" s="6">
        <v>0</v>
      </c>
      <c r="L241" s="6">
        <v>272</v>
      </c>
      <c r="M241" s="6">
        <v>328</v>
      </c>
      <c r="N241" s="6">
        <v>0</v>
      </c>
      <c r="O241" s="6">
        <v>1125</v>
      </c>
      <c r="P241" s="6"/>
      <c r="Q241" s="6">
        <v>50</v>
      </c>
      <c r="R241" s="6">
        <v>0</v>
      </c>
      <c r="S241" s="6">
        <v>0</v>
      </c>
      <c r="T241" s="6">
        <v>0</v>
      </c>
      <c r="U241" s="6">
        <v>0</v>
      </c>
      <c r="V241" s="6">
        <v>50</v>
      </c>
      <c r="W241" s="7"/>
      <c r="X241" s="11">
        <v>1541</v>
      </c>
      <c r="Y241" s="11">
        <v>0</v>
      </c>
      <c r="Z241" s="11">
        <v>293</v>
      </c>
      <c r="AA241" s="11">
        <v>330</v>
      </c>
      <c r="AB241" s="11">
        <v>0</v>
      </c>
      <c r="AC241" s="11">
        <v>1504</v>
      </c>
    </row>
    <row r="242" spans="1:29">
      <c r="A242" s="5" t="s">
        <v>247</v>
      </c>
      <c r="B242" s="6">
        <v>47720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/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/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7"/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</row>
    <row r="243" spans="1:29">
      <c r="A243" s="5" t="s">
        <v>248</v>
      </c>
      <c r="B243" s="6">
        <v>64000</v>
      </c>
      <c r="C243" s="6">
        <v>90</v>
      </c>
      <c r="D243" s="6">
        <v>0</v>
      </c>
      <c r="E243" s="6">
        <v>5</v>
      </c>
      <c r="F243" s="6">
        <v>4</v>
      </c>
      <c r="G243" s="6">
        <v>0</v>
      </c>
      <c r="H243" s="6">
        <v>91</v>
      </c>
      <c r="I243" s="6"/>
      <c r="J243" s="6">
        <v>1</v>
      </c>
      <c r="K243" s="6">
        <v>0</v>
      </c>
      <c r="L243" s="6">
        <v>0</v>
      </c>
      <c r="M243" s="6">
        <v>0</v>
      </c>
      <c r="N243" s="6">
        <v>0</v>
      </c>
      <c r="O243" s="6">
        <v>1</v>
      </c>
      <c r="P243" s="6"/>
      <c r="Q243" s="6">
        <v>233</v>
      </c>
      <c r="R243" s="6">
        <v>0</v>
      </c>
      <c r="S243" s="6">
        <v>19</v>
      </c>
      <c r="T243" s="6">
        <v>0</v>
      </c>
      <c r="U243" s="6">
        <v>0</v>
      </c>
      <c r="V243" s="6">
        <v>254</v>
      </c>
      <c r="W243" s="7"/>
      <c r="X243" s="11">
        <v>324</v>
      </c>
      <c r="Y243" s="11">
        <v>0</v>
      </c>
      <c r="Z243" s="11">
        <v>24</v>
      </c>
      <c r="AA243" s="11">
        <v>4</v>
      </c>
      <c r="AB243" s="11">
        <v>0</v>
      </c>
      <c r="AC243" s="11">
        <v>346</v>
      </c>
    </row>
    <row r="244" spans="1:29">
      <c r="A244" s="5" t="s">
        <v>249</v>
      </c>
      <c r="B244" s="6">
        <v>91664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/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/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7"/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</row>
    <row r="245" spans="1:29">
      <c r="A245" s="5" t="s">
        <v>250</v>
      </c>
      <c r="B245" s="6">
        <v>81268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/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/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7"/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</row>
    <row r="246" spans="1:29">
      <c r="A246" s="5" t="s">
        <v>251</v>
      </c>
      <c r="B246" s="6">
        <v>63553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/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/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7"/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</row>
    <row r="247" spans="1:29">
      <c r="A247" s="5" t="s">
        <v>252</v>
      </c>
      <c r="B247" s="6">
        <v>10966</v>
      </c>
      <c r="C247" s="6">
        <v>323</v>
      </c>
      <c r="D247" s="6">
        <v>0</v>
      </c>
      <c r="E247" s="6">
        <v>46</v>
      </c>
      <c r="F247" s="6">
        <v>17</v>
      </c>
      <c r="G247" s="6">
        <v>0</v>
      </c>
      <c r="H247" s="6">
        <v>0</v>
      </c>
      <c r="I247" s="6"/>
      <c r="J247" s="6">
        <v>175</v>
      </c>
      <c r="K247" s="6">
        <v>59</v>
      </c>
      <c r="L247" s="6">
        <v>295</v>
      </c>
      <c r="M247" s="6">
        <v>318</v>
      </c>
      <c r="N247" s="6">
        <v>67</v>
      </c>
      <c r="O247" s="6">
        <v>0</v>
      </c>
      <c r="P247" s="6"/>
      <c r="Q247" s="6">
        <v>10</v>
      </c>
      <c r="R247" s="6">
        <v>0</v>
      </c>
      <c r="S247" s="6">
        <v>13</v>
      </c>
      <c r="T247" s="6">
        <v>14</v>
      </c>
      <c r="U247" s="6">
        <v>0</v>
      </c>
      <c r="V247" s="6">
        <v>0</v>
      </c>
      <c r="W247" s="7"/>
      <c r="X247" s="11">
        <v>508</v>
      </c>
      <c r="Y247" s="11">
        <v>59</v>
      </c>
      <c r="Z247" s="11">
        <v>354</v>
      </c>
      <c r="AA247" s="11">
        <v>349</v>
      </c>
      <c r="AB247" s="11">
        <v>67</v>
      </c>
      <c r="AC247" s="11">
        <v>0</v>
      </c>
    </row>
    <row r="248" spans="1:29">
      <c r="A248" s="5" t="s">
        <v>253</v>
      </c>
      <c r="B248" s="6">
        <v>37007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/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/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7"/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</row>
    <row r="249" spans="1:29">
      <c r="A249" s="5" t="s">
        <v>254</v>
      </c>
      <c r="B249" s="6">
        <v>269148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/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/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7"/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</row>
    <row r="250" spans="1:29">
      <c r="A250" s="5" t="s">
        <v>255</v>
      </c>
      <c r="B250" s="6">
        <v>41739</v>
      </c>
      <c r="C250" s="6">
        <v>224</v>
      </c>
      <c r="D250" s="6">
        <v>0</v>
      </c>
      <c r="E250" s="6">
        <v>36</v>
      </c>
      <c r="F250" s="6">
        <v>38</v>
      </c>
      <c r="G250" s="6">
        <v>0</v>
      </c>
      <c r="H250" s="6">
        <v>220</v>
      </c>
      <c r="I250" s="6"/>
      <c r="J250" s="6">
        <v>910</v>
      </c>
      <c r="K250" s="6">
        <v>15</v>
      </c>
      <c r="L250" s="6">
        <v>1137</v>
      </c>
      <c r="M250" s="6">
        <v>1176</v>
      </c>
      <c r="N250" s="6">
        <v>0</v>
      </c>
      <c r="O250" s="6">
        <v>886</v>
      </c>
      <c r="P250" s="6"/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7"/>
      <c r="X250" s="11">
        <v>1134</v>
      </c>
      <c r="Y250" s="11">
        <v>15</v>
      </c>
      <c r="Z250" s="11">
        <v>1173</v>
      </c>
      <c r="AA250" s="11">
        <v>1214</v>
      </c>
      <c r="AB250" s="11">
        <v>0</v>
      </c>
      <c r="AC250" s="11">
        <v>1106</v>
      </c>
    </row>
    <row r="251" spans="1:29">
      <c r="A251" s="5" t="s">
        <v>256</v>
      </c>
      <c r="B251" s="6">
        <v>4804</v>
      </c>
      <c r="C251" s="6">
        <v>40</v>
      </c>
      <c r="D251" s="6">
        <v>0</v>
      </c>
      <c r="E251" s="6">
        <v>15</v>
      </c>
      <c r="F251" s="6">
        <v>5</v>
      </c>
      <c r="G251" s="6">
        <v>0</v>
      </c>
      <c r="H251" s="6">
        <v>50</v>
      </c>
      <c r="I251" s="6"/>
      <c r="J251" s="6">
        <v>96</v>
      </c>
      <c r="K251" s="6">
        <v>0</v>
      </c>
      <c r="L251" s="6">
        <v>281</v>
      </c>
      <c r="M251" s="6">
        <v>184</v>
      </c>
      <c r="N251" s="6">
        <v>0</v>
      </c>
      <c r="O251" s="6">
        <v>193</v>
      </c>
      <c r="P251" s="6"/>
      <c r="Q251" s="6">
        <v>4</v>
      </c>
      <c r="R251" s="6">
        <v>0</v>
      </c>
      <c r="S251" s="6">
        <v>0</v>
      </c>
      <c r="T251" s="6">
        <v>0</v>
      </c>
      <c r="U251" s="6">
        <v>0</v>
      </c>
      <c r="V251" s="6">
        <v>4</v>
      </c>
      <c r="W251" s="7"/>
      <c r="X251" s="11">
        <v>140</v>
      </c>
      <c r="Y251" s="11">
        <v>0</v>
      </c>
      <c r="Z251" s="11">
        <v>296</v>
      </c>
      <c r="AA251" s="11">
        <v>189</v>
      </c>
      <c r="AB251" s="11">
        <v>0</v>
      </c>
      <c r="AC251" s="11">
        <v>247</v>
      </c>
    </row>
    <row r="252" spans="1:29">
      <c r="A252" s="5" t="s">
        <v>257</v>
      </c>
      <c r="B252" s="6">
        <v>130180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/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/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7"/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</row>
    <row r="253" spans="1:29">
      <c r="A253" s="5" t="s">
        <v>258</v>
      </c>
      <c r="B253" s="6">
        <v>12522</v>
      </c>
      <c r="C253" s="6">
        <v>54</v>
      </c>
      <c r="D253" s="6">
        <v>0</v>
      </c>
      <c r="E253" s="6">
        <v>17</v>
      </c>
      <c r="F253" s="6">
        <v>18</v>
      </c>
      <c r="G253" s="6">
        <v>0</v>
      </c>
      <c r="H253" s="6">
        <v>53</v>
      </c>
      <c r="I253" s="6"/>
      <c r="J253" s="6">
        <v>921</v>
      </c>
      <c r="K253" s="6">
        <v>0</v>
      </c>
      <c r="L253" s="6">
        <v>160</v>
      </c>
      <c r="M253" s="6">
        <v>345</v>
      </c>
      <c r="N253" s="6">
        <v>20</v>
      </c>
      <c r="O253" s="6">
        <v>846</v>
      </c>
      <c r="P253" s="6"/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7"/>
      <c r="X253" s="11">
        <v>975</v>
      </c>
      <c r="Y253" s="11">
        <v>0</v>
      </c>
      <c r="Z253" s="11">
        <v>177</v>
      </c>
      <c r="AA253" s="11">
        <v>363</v>
      </c>
      <c r="AB253" s="11">
        <v>20</v>
      </c>
      <c r="AC253" s="11">
        <v>899</v>
      </c>
    </row>
    <row r="254" spans="1:29">
      <c r="A254" s="5" t="s">
        <v>259</v>
      </c>
      <c r="B254" s="6">
        <v>20037</v>
      </c>
      <c r="C254" s="6">
        <v>40</v>
      </c>
      <c r="D254" s="6">
        <v>0</v>
      </c>
      <c r="E254" s="6">
        <v>23</v>
      </c>
      <c r="F254" s="6">
        <v>13</v>
      </c>
      <c r="G254" s="6">
        <v>0</v>
      </c>
      <c r="H254" s="6">
        <v>50</v>
      </c>
      <c r="I254" s="6"/>
      <c r="J254" s="6">
        <v>306</v>
      </c>
      <c r="K254" s="6">
        <v>92</v>
      </c>
      <c r="L254" s="6">
        <v>292</v>
      </c>
      <c r="M254" s="6">
        <v>182</v>
      </c>
      <c r="N254" s="6">
        <v>120</v>
      </c>
      <c r="O254" s="6">
        <v>390</v>
      </c>
      <c r="P254" s="6"/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7"/>
      <c r="X254" s="11">
        <v>346</v>
      </c>
      <c r="Y254" s="11">
        <v>92</v>
      </c>
      <c r="Z254" s="11">
        <v>315</v>
      </c>
      <c r="AA254" s="11">
        <v>195</v>
      </c>
      <c r="AB254" s="11">
        <v>120</v>
      </c>
      <c r="AC254" s="11">
        <v>440</v>
      </c>
    </row>
    <row r="255" spans="1:29">
      <c r="A255" s="5" t="s">
        <v>260</v>
      </c>
      <c r="B255" s="6">
        <v>697191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/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/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7"/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</row>
    <row r="256" spans="1:29">
      <c r="A256" s="5" t="s">
        <v>261</v>
      </c>
      <c r="B256" s="6">
        <v>54183</v>
      </c>
      <c r="C256" s="6">
        <v>167</v>
      </c>
      <c r="D256" s="6">
        <v>0</v>
      </c>
      <c r="E256" s="6">
        <v>15</v>
      </c>
      <c r="F256" s="6">
        <v>55</v>
      </c>
      <c r="G256" s="6">
        <v>0</v>
      </c>
      <c r="H256" s="6">
        <v>0</v>
      </c>
      <c r="I256" s="6"/>
      <c r="J256" s="6">
        <v>116</v>
      </c>
      <c r="K256" s="6">
        <v>0</v>
      </c>
      <c r="L256" s="6">
        <v>0</v>
      </c>
      <c r="M256" s="6">
        <v>61</v>
      </c>
      <c r="N256" s="6">
        <v>0</v>
      </c>
      <c r="O256" s="6">
        <v>0</v>
      </c>
      <c r="P256" s="6"/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7"/>
      <c r="X256" s="11">
        <v>283</v>
      </c>
      <c r="Y256" s="11">
        <v>0</v>
      </c>
      <c r="Z256" s="11">
        <v>15</v>
      </c>
      <c r="AA256" s="11">
        <v>116</v>
      </c>
      <c r="AB256" s="11">
        <v>0</v>
      </c>
      <c r="AC256" s="11">
        <v>0</v>
      </c>
    </row>
    <row r="257" spans="1:29">
      <c r="A257" s="5" t="s">
        <v>262</v>
      </c>
      <c r="B257" s="6">
        <v>7414</v>
      </c>
      <c r="C257" s="6">
        <v>112</v>
      </c>
      <c r="D257" s="6">
        <v>0</v>
      </c>
      <c r="E257" s="6">
        <v>27</v>
      </c>
      <c r="F257" s="6">
        <v>14</v>
      </c>
      <c r="G257" s="6">
        <v>0</v>
      </c>
      <c r="H257" s="6">
        <v>124</v>
      </c>
      <c r="I257" s="6"/>
      <c r="J257" s="6">
        <v>319</v>
      </c>
      <c r="K257" s="6">
        <v>62</v>
      </c>
      <c r="L257" s="6">
        <v>280</v>
      </c>
      <c r="M257" s="6">
        <v>256</v>
      </c>
      <c r="N257" s="6">
        <v>73</v>
      </c>
      <c r="O257" s="6">
        <v>334</v>
      </c>
      <c r="P257" s="6"/>
      <c r="Q257" s="6">
        <v>9</v>
      </c>
      <c r="R257" s="6">
        <v>0</v>
      </c>
      <c r="S257" s="6">
        <v>0</v>
      </c>
      <c r="T257" s="6">
        <v>0</v>
      </c>
      <c r="U257" s="6">
        <v>0</v>
      </c>
      <c r="V257" s="6">
        <v>9</v>
      </c>
      <c r="W257" s="7"/>
      <c r="X257" s="11">
        <v>440</v>
      </c>
      <c r="Y257" s="11">
        <v>62</v>
      </c>
      <c r="Z257" s="11">
        <v>307</v>
      </c>
      <c r="AA257" s="11">
        <v>270</v>
      </c>
      <c r="AB257" s="11">
        <v>73</v>
      </c>
      <c r="AC257" s="11">
        <v>467</v>
      </c>
    </row>
    <row r="258" spans="1:29">
      <c r="A258" s="5" t="s">
        <v>263</v>
      </c>
      <c r="B258" s="6">
        <v>78097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/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/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7"/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</row>
    <row r="259" spans="1:29">
      <c r="A259" s="5" t="s">
        <v>264</v>
      </c>
      <c r="B259" s="6">
        <v>47921</v>
      </c>
      <c r="C259" s="6">
        <v>847</v>
      </c>
      <c r="D259" s="6">
        <v>0</v>
      </c>
      <c r="E259" s="6">
        <v>100</v>
      </c>
      <c r="F259" s="6">
        <v>12</v>
      </c>
      <c r="G259" s="6">
        <v>0</v>
      </c>
      <c r="H259" s="6">
        <v>936</v>
      </c>
      <c r="I259" s="6"/>
      <c r="J259" s="6">
        <v>195</v>
      </c>
      <c r="K259" s="6">
        <v>103</v>
      </c>
      <c r="L259" s="6">
        <v>353</v>
      </c>
      <c r="M259" s="6">
        <v>389</v>
      </c>
      <c r="N259" s="6">
        <v>93</v>
      </c>
      <c r="O259" s="6">
        <v>182</v>
      </c>
      <c r="P259" s="6"/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7"/>
      <c r="X259" s="11">
        <v>1042</v>
      </c>
      <c r="Y259" s="11">
        <v>103</v>
      </c>
      <c r="Z259" s="11">
        <v>453</v>
      </c>
      <c r="AA259" s="11">
        <v>401</v>
      </c>
      <c r="AB259" s="11">
        <v>93</v>
      </c>
      <c r="AC259" s="11">
        <v>1118</v>
      </c>
    </row>
    <row r="260" spans="1:29">
      <c r="A260" s="5" t="s">
        <v>265</v>
      </c>
      <c r="B260" s="6">
        <v>7468</v>
      </c>
      <c r="C260" s="6">
        <v>17</v>
      </c>
      <c r="D260" s="6">
        <v>0</v>
      </c>
      <c r="E260" s="6">
        <v>7</v>
      </c>
      <c r="F260" s="6">
        <v>2</v>
      </c>
      <c r="G260" s="6">
        <v>0</v>
      </c>
      <c r="H260" s="6">
        <v>20</v>
      </c>
      <c r="I260" s="6"/>
      <c r="J260" s="6">
        <v>107</v>
      </c>
      <c r="K260" s="6">
        <v>0</v>
      </c>
      <c r="L260" s="6">
        <v>24</v>
      </c>
      <c r="M260" s="6">
        <v>22</v>
      </c>
      <c r="N260" s="6">
        <v>0</v>
      </c>
      <c r="O260" s="6">
        <v>106</v>
      </c>
      <c r="P260" s="6"/>
      <c r="Q260" s="6">
        <v>5</v>
      </c>
      <c r="R260" s="6">
        <v>0</v>
      </c>
      <c r="S260" s="6">
        <v>2</v>
      </c>
      <c r="T260" s="6">
        <v>0</v>
      </c>
      <c r="U260" s="6">
        <v>0</v>
      </c>
      <c r="V260" s="6">
        <v>7</v>
      </c>
      <c r="W260" s="7"/>
      <c r="X260" s="11">
        <v>129</v>
      </c>
      <c r="Y260" s="11">
        <v>0</v>
      </c>
      <c r="Z260" s="11">
        <v>33</v>
      </c>
      <c r="AA260" s="11">
        <v>24</v>
      </c>
      <c r="AB260" s="11">
        <v>0</v>
      </c>
      <c r="AC260" s="11">
        <v>133</v>
      </c>
    </row>
    <row r="261" spans="1:29">
      <c r="A261" s="5" t="s">
        <v>266</v>
      </c>
      <c r="B261" s="6">
        <v>18124</v>
      </c>
      <c r="C261" s="6">
        <v>36</v>
      </c>
      <c r="D261" s="6">
        <v>0</v>
      </c>
      <c r="E261" s="6">
        <v>54</v>
      </c>
      <c r="F261" s="6">
        <v>30</v>
      </c>
      <c r="G261" s="6">
        <v>0</v>
      </c>
      <c r="H261" s="6">
        <v>60</v>
      </c>
      <c r="I261" s="6"/>
      <c r="J261" s="6">
        <v>207</v>
      </c>
      <c r="K261" s="6">
        <v>188</v>
      </c>
      <c r="L261" s="6">
        <v>400</v>
      </c>
      <c r="M261" s="6">
        <v>421</v>
      </c>
      <c r="N261" s="6">
        <v>205</v>
      </c>
      <c r="O261" s="6">
        <v>164</v>
      </c>
      <c r="P261" s="6"/>
      <c r="Q261" s="6">
        <v>9</v>
      </c>
      <c r="R261" s="6">
        <v>0</v>
      </c>
      <c r="S261" s="6">
        <v>15</v>
      </c>
      <c r="T261" s="6">
        <v>18</v>
      </c>
      <c r="U261" s="6">
        <v>0</v>
      </c>
      <c r="V261" s="6">
        <v>8</v>
      </c>
      <c r="W261" s="7"/>
      <c r="X261" s="11">
        <v>252</v>
      </c>
      <c r="Y261" s="11">
        <v>188</v>
      </c>
      <c r="Z261" s="11">
        <v>469</v>
      </c>
      <c r="AA261" s="11">
        <v>469</v>
      </c>
      <c r="AB261" s="11">
        <v>205</v>
      </c>
      <c r="AC261" s="11">
        <v>232</v>
      </c>
    </row>
    <row r="262" spans="1:29">
      <c r="A262" s="5" t="s">
        <v>267</v>
      </c>
      <c r="B262" s="6">
        <v>13736</v>
      </c>
      <c r="C262" s="6">
        <v>582</v>
      </c>
      <c r="D262" s="6">
        <v>0</v>
      </c>
      <c r="E262" s="6">
        <v>33</v>
      </c>
      <c r="F262" s="6">
        <v>16</v>
      </c>
      <c r="G262" s="6">
        <v>0</v>
      </c>
      <c r="H262" s="6">
        <v>599</v>
      </c>
      <c r="I262" s="6"/>
      <c r="J262" s="6">
        <v>857</v>
      </c>
      <c r="K262" s="6">
        <v>2</v>
      </c>
      <c r="L262" s="6">
        <v>168</v>
      </c>
      <c r="M262" s="6">
        <v>134</v>
      </c>
      <c r="N262" s="6">
        <v>33</v>
      </c>
      <c r="O262" s="6">
        <v>865</v>
      </c>
      <c r="P262" s="6"/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7"/>
      <c r="X262" s="11">
        <v>1439</v>
      </c>
      <c r="Y262" s="11">
        <v>2</v>
      </c>
      <c r="Z262" s="11">
        <v>201</v>
      </c>
      <c r="AA262" s="11">
        <v>150</v>
      </c>
      <c r="AB262" s="11">
        <v>33</v>
      </c>
      <c r="AC262" s="11">
        <v>1464</v>
      </c>
    </row>
    <row r="263" spans="1:29">
      <c r="A263" s="5" t="s">
        <v>268</v>
      </c>
      <c r="B263" s="6">
        <v>9312</v>
      </c>
      <c r="C263" s="6">
        <v>364</v>
      </c>
      <c r="D263" s="6">
        <v>0</v>
      </c>
      <c r="E263" s="6">
        <v>16</v>
      </c>
      <c r="F263" s="6">
        <v>1</v>
      </c>
      <c r="G263" s="6">
        <v>0</v>
      </c>
      <c r="H263" s="6">
        <v>379</v>
      </c>
      <c r="I263" s="6"/>
      <c r="J263" s="6">
        <v>67</v>
      </c>
      <c r="K263" s="6">
        <v>0</v>
      </c>
      <c r="L263" s="6">
        <v>74</v>
      </c>
      <c r="M263" s="6">
        <v>55</v>
      </c>
      <c r="N263" s="6">
        <v>0</v>
      </c>
      <c r="O263" s="6">
        <v>88</v>
      </c>
      <c r="P263" s="6"/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7"/>
      <c r="X263" s="11">
        <v>431</v>
      </c>
      <c r="Y263" s="11">
        <v>0</v>
      </c>
      <c r="Z263" s="11">
        <v>90</v>
      </c>
      <c r="AA263" s="11">
        <v>56</v>
      </c>
      <c r="AB263" s="11">
        <v>0</v>
      </c>
      <c r="AC263" s="11">
        <v>467</v>
      </c>
    </row>
    <row r="264" spans="1:29" s="8" customFormat="1">
      <c r="A264" s="8" t="s">
        <v>269</v>
      </c>
      <c r="B264" s="10"/>
      <c r="C264" s="10">
        <v>23434</v>
      </c>
      <c r="D264" s="10">
        <v>54</v>
      </c>
      <c r="E264" s="10">
        <v>3692</v>
      </c>
      <c r="F264" s="10">
        <v>3136</v>
      </c>
      <c r="G264" s="10">
        <v>85</v>
      </c>
      <c r="H264" s="10">
        <v>21961</v>
      </c>
      <c r="I264" s="10"/>
      <c r="J264" s="10">
        <v>74395</v>
      </c>
      <c r="K264" s="10">
        <v>5150</v>
      </c>
      <c r="L264" s="10">
        <v>31328</v>
      </c>
      <c r="M264" s="10">
        <v>36221</v>
      </c>
      <c r="N264" s="10">
        <v>5873</v>
      </c>
      <c r="O264" s="10">
        <v>65865</v>
      </c>
      <c r="P264" s="10"/>
      <c r="Q264" s="10">
        <v>1588</v>
      </c>
      <c r="R264" s="10">
        <v>1</v>
      </c>
      <c r="S264" s="10">
        <v>616</v>
      </c>
      <c r="T264" s="10">
        <v>486</v>
      </c>
      <c r="U264" s="10">
        <v>11</v>
      </c>
      <c r="V264" s="10">
        <v>1614</v>
      </c>
      <c r="W264" s="10"/>
      <c r="X264" s="12">
        <v>99417</v>
      </c>
      <c r="Y264" s="12">
        <v>5205</v>
      </c>
      <c r="Z264" s="12">
        <v>35636</v>
      </c>
      <c r="AA264" s="12">
        <v>39843</v>
      </c>
      <c r="AB264" s="12">
        <v>5969</v>
      </c>
      <c r="AC264" s="12">
        <v>89440</v>
      </c>
    </row>
    <row r="265" spans="1:29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</row>
    <row r="266" spans="1:29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7"/>
    </row>
    <row r="267" spans="1:29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7"/>
    </row>
    <row r="268" spans="1:29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7"/>
    </row>
    <row r="269" spans="1:29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7"/>
    </row>
    <row r="270" spans="1:29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7"/>
    </row>
    <row r="271" spans="1:29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7"/>
    </row>
    <row r="272" spans="1:29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7"/>
    </row>
    <row r="273" spans="2:23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7"/>
    </row>
    <row r="274" spans="2:23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7"/>
    </row>
    <row r="275" spans="2:23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7"/>
    </row>
    <row r="276" spans="2:23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7"/>
    </row>
    <row r="277" spans="2:23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7"/>
    </row>
    <row r="278" spans="2:23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7"/>
    </row>
    <row r="279" spans="2:23" hidden="1"/>
  </sheetData>
  <mergeCells count="33">
    <mergeCell ref="X6:X9"/>
    <mergeCell ref="O6:O9"/>
    <mergeCell ref="Z6:Z9"/>
    <mergeCell ref="E6:E9"/>
    <mergeCell ref="C5:H5"/>
    <mergeCell ref="J5:O5"/>
    <mergeCell ref="Q5:V5"/>
    <mergeCell ref="X5:AC5"/>
    <mergeCell ref="Q6:Q9"/>
    <mergeCell ref="R6:R9"/>
    <mergeCell ref="S6:S9"/>
    <mergeCell ref="T6:T9"/>
    <mergeCell ref="AA6:AA9"/>
    <mergeCell ref="AB6:AB9"/>
    <mergeCell ref="AC6:AC9"/>
    <mergeCell ref="U6:U9"/>
    <mergeCell ref="V6:V9"/>
    <mergeCell ref="A1:AC1"/>
    <mergeCell ref="A2:AC2"/>
    <mergeCell ref="A3:AC3"/>
    <mergeCell ref="F6:F9"/>
    <mergeCell ref="G6:G9"/>
    <mergeCell ref="H6:H9"/>
    <mergeCell ref="J6:J9"/>
    <mergeCell ref="K6:K9"/>
    <mergeCell ref="A6:A9"/>
    <mergeCell ref="B6:B9"/>
    <mergeCell ref="C6:C9"/>
    <mergeCell ref="D6:D9"/>
    <mergeCell ref="Y6:Y9"/>
    <mergeCell ref="L6:L9"/>
    <mergeCell ref="M6:M9"/>
    <mergeCell ref="N6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79"/>
  <sheetViews>
    <sheetView view="pageBreakPreview" topLeftCell="A232" zoomScaleNormal="100" zoomScaleSheetLayoutView="100" workbookViewId="0">
      <selection activeCell="A5" sqref="A5:AC264"/>
    </sheetView>
  </sheetViews>
  <sheetFormatPr defaultRowHeight="12.75"/>
  <cols>
    <col min="1" max="1" width="12.85546875" style="5" customWidth="1"/>
    <col min="2" max="2" width="11" style="5" bestFit="1" customWidth="1"/>
    <col min="3" max="3" width="9.140625" style="5"/>
    <col min="4" max="4" width="9.140625" style="5" customWidth="1"/>
    <col min="5" max="8" width="9.140625" style="5"/>
    <col min="9" max="9" width="1.85546875" style="5" customWidth="1"/>
    <col min="10" max="15" width="9.140625" style="5"/>
    <col min="16" max="16" width="2" style="5" customWidth="1"/>
    <col min="17" max="17" width="9.28515625" style="5" customWidth="1"/>
    <col min="18" max="18" width="9.42578125" style="5" customWidth="1"/>
    <col min="19" max="22" width="9.140625" style="5"/>
    <col min="23" max="23" width="1.7109375" style="5" customWidth="1"/>
    <col min="24" max="16384" width="9.140625" style="5"/>
  </cols>
  <sheetData>
    <row r="1" spans="1:30" s="1" customFormat="1" ht="22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0" s="1" customFormat="1" ht="24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0" s="1" customFormat="1" ht="19.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0" s="1" customFormat="1" ht="11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30" s="2" customFormat="1" ht="16.5" customHeight="1">
      <c r="C5" s="18" t="s">
        <v>3</v>
      </c>
      <c r="D5" s="18"/>
      <c r="E5" s="18"/>
      <c r="F5" s="18"/>
      <c r="G5" s="18"/>
      <c r="H5" s="18"/>
      <c r="I5" s="3"/>
      <c r="J5" s="18" t="s">
        <v>4</v>
      </c>
      <c r="K5" s="18"/>
      <c r="L5" s="18"/>
      <c r="M5" s="18"/>
      <c r="N5" s="18"/>
      <c r="O5" s="18"/>
      <c r="P5" s="4"/>
      <c r="Q5" s="19" t="s">
        <v>5</v>
      </c>
      <c r="R5" s="19"/>
      <c r="S5" s="19"/>
      <c r="T5" s="19"/>
      <c r="U5" s="19"/>
      <c r="V5" s="19"/>
      <c r="X5" s="18" t="s">
        <v>6</v>
      </c>
      <c r="Y5" s="18"/>
      <c r="Z5" s="18"/>
      <c r="AA5" s="18"/>
      <c r="AB5" s="18"/>
      <c r="AC5" s="18"/>
    </row>
    <row r="6" spans="1:30" s="2" customFormat="1" ht="10.5" customHeight="1">
      <c r="A6" s="17" t="s">
        <v>7</v>
      </c>
      <c r="B6" s="17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  <c r="H6" s="17" t="s">
        <v>14</v>
      </c>
      <c r="I6" s="5"/>
      <c r="J6" s="17" t="str">
        <f>C6</f>
        <v>Active Pending
9/1/23</v>
      </c>
      <c r="K6" s="17" t="s">
        <v>10</v>
      </c>
      <c r="L6" s="17" t="s">
        <v>11</v>
      </c>
      <c r="M6" s="17" t="s">
        <v>12</v>
      </c>
      <c r="N6" s="17" t="s">
        <v>13</v>
      </c>
      <c r="O6" s="17" t="str">
        <f>H6</f>
        <v>Active Pending 8/31/24</v>
      </c>
      <c r="P6" s="13"/>
      <c r="Q6" s="17" t="str">
        <f>C6</f>
        <v>Active Pending
9/1/23</v>
      </c>
      <c r="R6" s="17" t="s">
        <v>10</v>
      </c>
      <c r="S6" s="17" t="s">
        <v>11</v>
      </c>
      <c r="T6" s="17" t="s">
        <v>12</v>
      </c>
      <c r="U6" s="17" t="s">
        <v>13</v>
      </c>
      <c r="V6" s="17" t="str">
        <f>H6</f>
        <v>Active Pending 8/31/24</v>
      </c>
      <c r="W6" s="5"/>
      <c r="X6" s="17" t="str">
        <f>C6</f>
        <v>Active Pending
9/1/23</v>
      </c>
      <c r="Y6" s="17" t="s">
        <v>10</v>
      </c>
      <c r="Z6" s="17" t="s">
        <v>11</v>
      </c>
      <c r="AA6" s="17" t="s">
        <v>12</v>
      </c>
      <c r="AB6" s="17" t="s">
        <v>13</v>
      </c>
      <c r="AC6" s="17" t="str">
        <f>H6</f>
        <v>Active Pending 8/31/24</v>
      </c>
      <c r="AD6" s="5"/>
    </row>
    <row r="7" spans="1:30" s="2" customFormat="1" ht="8.25" customHeight="1">
      <c r="A7" s="17"/>
      <c r="B7" s="17"/>
      <c r="C7" s="17"/>
      <c r="D7" s="17"/>
      <c r="E7" s="17"/>
      <c r="F7" s="17"/>
      <c r="G7" s="17"/>
      <c r="H7" s="17"/>
      <c r="I7" s="5"/>
      <c r="J7" s="17"/>
      <c r="K7" s="17"/>
      <c r="L7" s="17"/>
      <c r="M7" s="17"/>
      <c r="N7" s="17"/>
      <c r="O7" s="17"/>
      <c r="P7" s="13"/>
      <c r="Q7" s="17"/>
      <c r="R7" s="17"/>
      <c r="S7" s="17"/>
      <c r="T7" s="17"/>
      <c r="U7" s="17"/>
      <c r="V7" s="17"/>
      <c r="W7" s="5"/>
      <c r="X7" s="17"/>
      <c r="Y7" s="17"/>
      <c r="Z7" s="17"/>
      <c r="AA7" s="17"/>
      <c r="AB7" s="17"/>
      <c r="AC7" s="17"/>
      <c r="AD7" s="5"/>
    </row>
    <row r="8" spans="1:30" s="2" customFormat="1" ht="13.5" customHeight="1">
      <c r="A8" s="17"/>
      <c r="B8" s="17"/>
      <c r="C8" s="17"/>
      <c r="D8" s="17"/>
      <c r="E8" s="17"/>
      <c r="F8" s="17"/>
      <c r="G8" s="17"/>
      <c r="H8" s="17"/>
      <c r="I8" s="5"/>
      <c r="J8" s="17"/>
      <c r="K8" s="17"/>
      <c r="L8" s="17"/>
      <c r="M8" s="17"/>
      <c r="N8" s="17"/>
      <c r="O8" s="17"/>
      <c r="P8" s="13"/>
      <c r="Q8" s="17"/>
      <c r="R8" s="17"/>
      <c r="S8" s="17"/>
      <c r="T8" s="17"/>
      <c r="U8" s="17"/>
      <c r="V8" s="17"/>
      <c r="W8" s="5"/>
      <c r="X8" s="17"/>
      <c r="Y8" s="17"/>
      <c r="Z8" s="17"/>
      <c r="AA8" s="17"/>
      <c r="AB8" s="17"/>
      <c r="AC8" s="17"/>
      <c r="AD8" s="5"/>
    </row>
    <row r="9" spans="1:30" s="2" customFormat="1" ht="13.5" customHeight="1">
      <c r="A9" s="17"/>
      <c r="B9" s="17"/>
      <c r="C9" s="17"/>
      <c r="D9" s="17"/>
      <c r="E9" s="17"/>
      <c r="F9" s="17"/>
      <c r="G9" s="17"/>
      <c r="H9" s="17"/>
      <c r="I9" s="5"/>
      <c r="J9" s="17"/>
      <c r="K9" s="17"/>
      <c r="L9" s="17"/>
      <c r="M9" s="17"/>
      <c r="N9" s="17"/>
      <c r="O9" s="17"/>
      <c r="P9" s="13"/>
      <c r="Q9" s="17"/>
      <c r="R9" s="17"/>
      <c r="S9" s="17"/>
      <c r="T9" s="17"/>
      <c r="U9" s="17"/>
      <c r="V9" s="17"/>
      <c r="W9" s="5"/>
      <c r="X9" s="17"/>
      <c r="Y9" s="17"/>
      <c r="Z9" s="17"/>
      <c r="AA9" s="17"/>
      <c r="AB9" s="17"/>
      <c r="AC9" s="17"/>
      <c r="AD9" s="5"/>
    </row>
    <row r="10" spans="1:30">
      <c r="A10" s="5" t="str">
        <f>rough!A2</f>
        <v>Anderson</v>
      </c>
      <c r="B10" s="6">
        <f>rough!B2</f>
        <v>57736</v>
      </c>
      <c r="C10" s="6">
        <f>rough!C2</f>
        <v>12</v>
      </c>
      <c r="D10" s="6">
        <f>rough!H2</f>
        <v>0</v>
      </c>
      <c r="E10" s="6">
        <f>rough!D2</f>
        <v>22</v>
      </c>
      <c r="F10" s="6">
        <f>rough!E2</f>
        <v>12</v>
      </c>
      <c r="G10" s="6">
        <f>rough!F2</f>
        <v>0</v>
      </c>
      <c r="H10" s="6">
        <f>rough!G2</f>
        <v>21</v>
      </c>
      <c r="I10" s="6"/>
      <c r="J10" s="6">
        <f>rough!O2</f>
        <v>572</v>
      </c>
      <c r="K10" s="6">
        <f>rough!T2</f>
        <v>214</v>
      </c>
      <c r="L10" s="6">
        <f>rough!P2</f>
        <v>331</v>
      </c>
      <c r="M10" s="6">
        <f>rough!Q2</f>
        <v>389</v>
      </c>
      <c r="N10" s="6">
        <f>rough!R2</f>
        <v>193</v>
      </c>
      <c r="O10" s="6">
        <f>rough!S2</f>
        <v>483</v>
      </c>
      <c r="P10" s="6"/>
      <c r="Q10" s="6">
        <f>rough!I2</f>
        <v>0</v>
      </c>
      <c r="R10" s="6">
        <f>rough!N2</f>
        <v>0</v>
      </c>
      <c r="S10" s="6">
        <f>rough!J2</f>
        <v>0</v>
      </c>
      <c r="T10" s="6">
        <f>rough!K2</f>
        <v>0</v>
      </c>
      <c r="U10" s="6">
        <f>rough!L2</f>
        <v>0</v>
      </c>
      <c r="V10" s="6">
        <f>rough!M2</f>
        <v>0</v>
      </c>
      <c r="W10" s="7"/>
      <c r="X10" s="11">
        <f>C10+J10+Q10</f>
        <v>584</v>
      </c>
      <c r="Y10" s="11">
        <f t="shared" ref="Y10:AC10" si="0">D10+K10+R10</f>
        <v>214</v>
      </c>
      <c r="Z10" s="11">
        <f t="shared" si="0"/>
        <v>353</v>
      </c>
      <c r="AA10" s="11">
        <f t="shared" si="0"/>
        <v>401</v>
      </c>
      <c r="AB10" s="11">
        <f t="shared" si="0"/>
        <v>193</v>
      </c>
      <c r="AC10" s="11">
        <f t="shared" si="0"/>
        <v>504</v>
      </c>
    </row>
    <row r="11" spans="1:30">
      <c r="A11" s="5" t="str">
        <f>rough!A3</f>
        <v>Andrews</v>
      </c>
      <c r="B11" s="6">
        <f>rough!B3</f>
        <v>18664</v>
      </c>
      <c r="C11" s="6">
        <f>rough!C3</f>
        <v>23</v>
      </c>
      <c r="D11" s="6">
        <f>rough!H3</f>
        <v>0</v>
      </c>
      <c r="E11" s="6">
        <f>rough!D3</f>
        <v>15</v>
      </c>
      <c r="F11" s="6">
        <f>rough!E3</f>
        <v>10</v>
      </c>
      <c r="G11" s="6">
        <f>rough!F3</f>
        <v>0</v>
      </c>
      <c r="H11" s="6">
        <f>rough!G3</f>
        <v>27</v>
      </c>
      <c r="I11" s="6"/>
      <c r="J11" s="6">
        <f>rough!O3</f>
        <v>182</v>
      </c>
      <c r="K11" s="6">
        <f>rough!T3</f>
        <v>229</v>
      </c>
      <c r="L11" s="6">
        <f>rough!P3</f>
        <v>230</v>
      </c>
      <c r="M11" s="6">
        <f>rough!Q3</f>
        <v>235</v>
      </c>
      <c r="N11" s="6">
        <f>rough!R3</f>
        <v>231</v>
      </c>
      <c r="O11" s="6">
        <f>rough!S3</f>
        <v>173</v>
      </c>
      <c r="P11" s="6"/>
      <c r="Q11" s="6">
        <f>rough!I3</f>
        <v>63</v>
      </c>
      <c r="R11" s="6">
        <f>rough!N3</f>
        <v>0</v>
      </c>
      <c r="S11" s="6">
        <f>rough!J3</f>
        <v>29</v>
      </c>
      <c r="T11" s="6">
        <f>rough!K3</f>
        <v>29</v>
      </c>
      <c r="U11" s="6">
        <f>rough!L3</f>
        <v>0</v>
      </c>
      <c r="V11" s="6">
        <f>rough!M3</f>
        <v>63</v>
      </c>
      <c r="W11" s="7"/>
      <c r="X11" s="11">
        <f t="shared" ref="X11:X74" si="1">C11+J11+Q11</f>
        <v>268</v>
      </c>
      <c r="Y11" s="11">
        <f t="shared" ref="Y11:Y74" si="2">D11+K11+R11</f>
        <v>229</v>
      </c>
      <c r="Z11" s="11">
        <f t="shared" ref="Z11:Z74" si="3">E11+L11+S11</f>
        <v>274</v>
      </c>
      <c r="AA11" s="11">
        <f t="shared" ref="AA11:AA74" si="4">F11+M11+T11</f>
        <v>274</v>
      </c>
      <c r="AB11" s="11">
        <f t="shared" ref="AB11:AB74" si="5">G11+N11+U11</f>
        <v>231</v>
      </c>
      <c r="AC11" s="11">
        <f t="shared" ref="AC11:AC74" si="6">H11+O11+V11</f>
        <v>263</v>
      </c>
    </row>
    <row r="12" spans="1:30">
      <c r="A12" s="5" t="str">
        <f>rough!A4</f>
        <v>Angelina</v>
      </c>
      <c r="B12" s="6">
        <f>rough!B4</f>
        <v>87319</v>
      </c>
      <c r="C12" s="6">
        <f>rough!C5</f>
        <v>0</v>
      </c>
      <c r="D12" s="6">
        <f>rough!H4</f>
        <v>0</v>
      </c>
      <c r="E12" s="6">
        <f>rough!D4</f>
        <v>0</v>
      </c>
      <c r="F12" s="6">
        <f>rough!E4</f>
        <v>0</v>
      </c>
      <c r="G12" s="6">
        <f>rough!F4</f>
        <v>0</v>
      </c>
      <c r="H12" s="6">
        <f>rough!G4</f>
        <v>0</v>
      </c>
      <c r="I12" s="6"/>
      <c r="J12" s="6">
        <f>rough!O4</f>
        <v>0</v>
      </c>
      <c r="K12" s="6">
        <f>rough!T4</f>
        <v>0</v>
      </c>
      <c r="L12" s="6">
        <f>rough!P4</f>
        <v>0</v>
      </c>
      <c r="M12" s="6">
        <f>rough!Q4</f>
        <v>0</v>
      </c>
      <c r="N12" s="6">
        <f>rough!R4</f>
        <v>0</v>
      </c>
      <c r="O12" s="6">
        <f>rough!S4</f>
        <v>0</v>
      </c>
      <c r="P12" s="6"/>
      <c r="Q12" s="6">
        <f>rough!I4</f>
        <v>0</v>
      </c>
      <c r="R12" s="6">
        <f>rough!N4</f>
        <v>0</v>
      </c>
      <c r="S12" s="6">
        <f>rough!J4</f>
        <v>0</v>
      </c>
      <c r="T12" s="6">
        <f>rough!K4</f>
        <v>0</v>
      </c>
      <c r="U12" s="6">
        <f>rough!L4</f>
        <v>0</v>
      </c>
      <c r="V12" s="6">
        <f>rough!M4</f>
        <v>0</v>
      </c>
      <c r="W12" s="7"/>
      <c r="X12" s="11">
        <f t="shared" si="1"/>
        <v>0</v>
      </c>
      <c r="Y12" s="11">
        <f t="shared" si="2"/>
        <v>0</v>
      </c>
      <c r="Z12" s="11">
        <f t="shared" si="3"/>
        <v>0</v>
      </c>
      <c r="AA12" s="11">
        <f t="shared" si="4"/>
        <v>0</v>
      </c>
      <c r="AB12" s="11">
        <f t="shared" si="5"/>
        <v>0</v>
      </c>
      <c r="AC12" s="11">
        <f t="shared" si="6"/>
        <v>0</v>
      </c>
    </row>
    <row r="13" spans="1:30">
      <c r="A13" s="5" t="str">
        <f>rough!A5</f>
        <v>Aransas</v>
      </c>
      <c r="B13" s="6">
        <f>rough!B5</f>
        <v>25374</v>
      </c>
      <c r="C13" s="6">
        <f>rough!C5</f>
        <v>0</v>
      </c>
      <c r="D13" s="6">
        <f>rough!H5</f>
        <v>0</v>
      </c>
      <c r="E13" s="6">
        <f>rough!D5</f>
        <v>0</v>
      </c>
      <c r="F13" s="6">
        <f>rough!E5</f>
        <v>0</v>
      </c>
      <c r="G13" s="6">
        <f>rough!F5</f>
        <v>0</v>
      </c>
      <c r="H13" s="6">
        <f>rough!G5</f>
        <v>0</v>
      </c>
      <c r="I13" s="6"/>
      <c r="J13" s="6">
        <f>rough!O5</f>
        <v>0</v>
      </c>
      <c r="K13" s="6">
        <f>rough!T5</f>
        <v>0</v>
      </c>
      <c r="L13" s="6">
        <f>rough!P5</f>
        <v>0</v>
      </c>
      <c r="M13" s="6">
        <f>rough!Q5</f>
        <v>0</v>
      </c>
      <c r="N13" s="6">
        <f>rough!R5</f>
        <v>0</v>
      </c>
      <c r="O13" s="6">
        <f>rough!S5</f>
        <v>0</v>
      </c>
      <c r="P13" s="6"/>
      <c r="Q13" s="6">
        <f>rough!I5</f>
        <v>0</v>
      </c>
      <c r="R13" s="6">
        <f>rough!N5</f>
        <v>0</v>
      </c>
      <c r="S13" s="6">
        <f>rough!J5</f>
        <v>0</v>
      </c>
      <c r="T13" s="6">
        <f>rough!K5</f>
        <v>0</v>
      </c>
      <c r="U13" s="6">
        <f>rough!L5</f>
        <v>0</v>
      </c>
      <c r="V13" s="6">
        <f>rough!M5</f>
        <v>0</v>
      </c>
      <c r="W13" s="7"/>
      <c r="X13" s="11">
        <f t="shared" si="1"/>
        <v>0</v>
      </c>
      <c r="Y13" s="11">
        <f t="shared" si="2"/>
        <v>0</v>
      </c>
      <c r="Z13" s="11">
        <f t="shared" si="3"/>
        <v>0</v>
      </c>
      <c r="AA13" s="11">
        <f t="shared" si="4"/>
        <v>0</v>
      </c>
      <c r="AB13" s="11">
        <f t="shared" si="5"/>
        <v>0</v>
      </c>
      <c r="AC13" s="11">
        <f t="shared" si="6"/>
        <v>0</v>
      </c>
    </row>
    <row r="14" spans="1:30">
      <c r="A14" s="5" t="str">
        <f>rough!A6</f>
        <v>Archer</v>
      </c>
      <c r="B14" s="6">
        <f>rough!B6</f>
        <v>9029</v>
      </c>
      <c r="C14" s="6">
        <f>rough!C6</f>
        <v>25</v>
      </c>
      <c r="D14" s="6">
        <f>rough!H6</f>
        <v>0</v>
      </c>
      <c r="E14" s="6">
        <f>rough!D6</f>
        <v>18</v>
      </c>
      <c r="F14" s="6">
        <f>rough!E6</f>
        <v>24</v>
      </c>
      <c r="G14" s="6">
        <f>rough!F6</f>
        <v>0</v>
      </c>
      <c r="H14" s="6">
        <f>rough!G6</f>
        <v>17</v>
      </c>
      <c r="I14" s="6"/>
      <c r="J14" s="6">
        <f>rough!O6</f>
        <v>208</v>
      </c>
      <c r="K14" s="6">
        <f>rough!T6</f>
        <v>34</v>
      </c>
      <c r="L14" s="6">
        <f>rough!P6</f>
        <v>135</v>
      </c>
      <c r="M14" s="6">
        <f>rough!Q6</f>
        <v>146</v>
      </c>
      <c r="N14" s="6">
        <f>rough!R6</f>
        <v>48</v>
      </c>
      <c r="O14" s="6">
        <f>rough!S6</f>
        <v>184</v>
      </c>
      <c r="P14" s="6"/>
      <c r="Q14" s="6">
        <f>rough!I6</f>
        <v>0</v>
      </c>
      <c r="R14" s="6">
        <f>rough!N6</f>
        <v>0</v>
      </c>
      <c r="S14" s="6">
        <f>rough!J6</f>
        <v>0</v>
      </c>
      <c r="T14" s="6">
        <f>rough!K6</f>
        <v>0</v>
      </c>
      <c r="U14" s="6">
        <f>rough!L6</f>
        <v>0</v>
      </c>
      <c r="V14" s="6">
        <f>rough!M6</f>
        <v>0</v>
      </c>
      <c r="W14" s="7"/>
      <c r="X14" s="11">
        <f t="shared" si="1"/>
        <v>233</v>
      </c>
      <c r="Y14" s="11">
        <f t="shared" si="2"/>
        <v>34</v>
      </c>
      <c r="Z14" s="11">
        <f t="shared" si="3"/>
        <v>153</v>
      </c>
      <c r="AA14" s="11">
        <f t="shared" si="4"/>
        <v>170</v>
      </c>
      <c r="AB14" s="11">
        <f t="shared" si="5"/>
        <v>48</v>
      </c>
      <c r="AC14" s="11">
        <f t="shared" si="6"/>
        <v>201</v>
      </c>
    </row>
    <row r="15" spans="1:30">
      <c r="A15" s="5" t="str">
        <f>rough!A7</f>
        <v>Armstrong</v>
      </c>
      <c r="B15" s="6">
        <f>rough!B7</f>
        <v>1832</v>
      </c>
      <c r="C15" s="6">
        <f>rough!C7</f>
        <v>9</v>
      </c>
      <c r="D15" s="6">
        <f>rough!H7</f>
        <v>0</v>
      </c>
      <c r="E15" s="6">
        <f>rough!D7</f>
        <v>0</v>
      </c>
      <c r="F15" s="6">
        <f>rough!E7</f>
        <v>1</v>
      </c>
      <c r="G15" s="6">
        <f>rough!F7</f>
        <v>0</v>
      </c>
      <c r="H15" s="6">
        <f>rough!G7</f>
        <v>0</v>
      </c>
      <c r="I15" s="6"/>
      <c r="J15" s="6">
        <f>rough!O7</f>
        <v>32</v>
      </c>
      <c r="K15" s="6">
        <f>rough!T7</f>
        <v>0</v>
      </c>
      <c r="L15" s="6">
        <f>rough!P7</f>
        <v>4</v>
      </c>
      <c r="M15" s="6">
        <f>rough!Q7</f>
        <v>3</v>
      </c>
      <c r="N15" s="6">
        <f>rough!R7</f>
        <v>0</v>
      </c>
      <c r="O15" s="6">
        <f>rough!S7</f>
        <v>0</v>
      </c>
      <c r="P15" s="6"/>
      <c r="Q15" s="6">
        <f>rough!I7</f>
        <v>0</v>
      </c>
      <c r="R15" s="6">
        <f>rough!N7</f>
        <v>0</v>
      </c>
      <c r="S15" s="6">
        <f>rough!J7</f>
        <v>0</v>
      </c>
      <c r="T15" s="6">
        <f>rough!K7</f>
        <v>0</v>
      </c>
      <c r="U15" s="6">
        <f>rough!L7</f>
        <v>0</v>
      </c>
      <c r="V15" s="6">
        <f>rough!M7</f>
        <v>0</v>
      </c>
      <c r="W15" s="7"/>
      <c r="X15" s="11">
        <f t="shared" si="1"/>
        <v>41</v>
      </c>
      <c r="Y15" s="11">
        <f t="shared" si="2"/>
        <v>0</v>
      </c>
      <c r="Z15" s="11">
        <f t="shared" si="3"/>
        <v>4</v>
      </c>
      <c r="AA15" s="11">
        <f t="shared" si="4"/>
        <v>4</v>
      </c>
      <c r="AB15" s="11">
        <f t="shared" si="5"/>
        <v>0</v>
      </c>
      <c r="AC15" s="11">
        <f t="shared" si="6"/>
        <v>0</v>
      </c>
    </row>
    <row r="16" spans="1:30">
      <c r="A16" s="5" t="str">
        <f>rough!A8</f>
        <v>Atascosa</v>
      </c>
      <c r="B16" s="6">
        <f>rough!B8</f>
        <v>51784</v>
      </c>
      <c r="C16" s="6">
        <f>rough!C8</f>
        <v>54</v>
      </c>
      <c r="D16" s="6">
        <f>rough!H8</f>
        <v>0</v>
      </c>
      <c r="E16" s="6">
        <f>rough!D8</f>
        <v>3</v>
      </c>
      <c r="F16" s="6">
        <f>rough!E8</f>
        <v>3</v>
      </c>
      <c r="G16" s="6">
        <f>rough!F8</f>
        <v>0</v>
      </c>
      <c r="H16" s="6">
        <f>rough!G8</f>
        <v>54</v>
      </c>
      <c r="I16" s="6"/>
      <c r="J16" s="6">
        <f>rough!O8</f>
        <v>143</v>
      </c>
      <c r="K16" s="6">
        <f>rough!T8</f>
        <v>2</v>
      </c>
      <c r="L16" s="6">
        <f>rough!P8</f>
        <v>0</v>
      </c>
      <c r="M16" s="6">
        <f>rough!Q8</f>
        <v>7</v>
      </c>
      <c r="N16" s="6">
        <f>rough!R8</f>
        <v>0</v>
      </c>
      <c r="O16" s="6">
        <f>rough!S8</f>
        <v>138</v>
      </c>
      <c r="P16" s="6"/>
      <c r="Q16" s="6">
        <f>rough!I8</f>
        <v>0</v>
      </c>
      <c r="R16" s="6">
        <f>rough!N8</f>
        <v>0</v>
      </c>
      <c r="S16" s="6">
        <f>rough!J8</f>
        <v>0</v>
      </c>
      <c r="T16" s="6">
        <f>rough!K8</f>
        <v>0</v>
      </c>
      <c r="U16" s="6">
        <f>rough!L8</f>
        <v>0</v>
      </c>
      <c r="V16" s="6">
        <f>rough!M8</f>
        <v>0</v>
      </c>
      <c r="W16" s="7"/>
      <c r="X16" s="11">
        <f t="shared" si="1"/>
        <v>197</v>
      </c>
      <c r="Y16" s="11">
        <f t="shared" si="2"/>
        <v>2</v>
      </c>
      <c r="Z16" s="11">
        <f t="shared" si="3"/>
        <v>3</v>
      </c>
      <c r="AA16" s="11">
        <f t="shared" si="4"/>
        <v>10</v>
      </c>
      <c r="AB16" s="11">
        <f t="shared" si="5"/>
        <v>0</v>
      </c>
      <c r="AC16" s="11">
        <f t="shared" si="6"/>
        <v>192</v>
      </c>
    </row>
    <row r="17" spans="1:29">
      <c r="A17" s="5" t="str">
        <f>rough!A9</f>
        <v>Austin</v>
      </c>
      <c r="B17" s="6">
        <f>rough!B9</f>
        <v>31677</v>
      </c>
      <c r="C17" s="6">
        <f>rough!C9</f>
        <v>0</v>
      </c>
      <c r="D17" s="6">
        <f>rough!H9</f>
        <v>0</v>
      </c>
      <c r="E17" s="6">
        <f>rough!D9</f>
        <v>0</v>
      </c>
      <c r="F17" s="6">
        <f>rough!E9</f>
        <v>0</v>
      </c>
      <c r="G17" s="6">
        <f>rough!F9</f>
        <v>0</v>
      </c>
      <c r="H17" s="6">
        <f>rough!G9</f>
        <v>0</v>
      </c>
      <c r="I17" s="6"/>
      <c r="J17" s="6">
        <f>rough!O9</f>
        <v>0</v>
      </c>
      <c r="K17" s="6">
        <f>rough!T9</f>
        <v>0</v>
      </c>
      <c r="L17" s="6">
        <f>rough!P9</f>
        <v>0</v>
      </c>
      <c r="M17" s="6">
        <f>rough!Q9</f>
        <v>0</v>
      </c>
      <c r="N17" s="6">
        <f>rough!R9</f>
        <v>0</v>
      </c>
      <c r="O17" s="6">
        <f>rough!S9</f>
        <v>0</v>
      </c>
      <c r="P17" s="6"/>
      <c r="Q17" s="6">
        <f>rough!I9</f>
        <v>0</v>
      </c>
      <c r="R17" s="6">
        <f>rough!N9</f>
        <v>0</v>
      </c>
      <c r="S17" s="6">
        <f>rough!J9</f>
        <v>0</v>
      </c>
      <c r="T17" s="6">
        <f>rough!K9</f>
        <v>0</v>
      </c>
      <c r="U17" s="6">
        <f>rough!L9</f>
        <v>0</v>
      </c>
      <c r="V17" s="6">
        <f>rough!M9</f>
        <v>0</v>
      </c>
      <c r="W17" s="7"/>
      <c r="X17" s="11">
        <f t="shared" si="1"/>
        <v>0</v>
      </c>
      <c r="Y17" s="11">
        <f t="shared" si="2"/>
        <v>0</v>
      </c>
      <c r="Z17" s="11">
        <f t="shared" si="3"/>
        <v>0</v>
      </c>
      <c r="AA17" s="11">
        <f t="shared" si="4"/>
        <v>0</v>
      </c>
      <c r="AB17" s="11">
        <f t="shared" si="5"/>
        <v>0</v>
      </c>
      <c r="AC17" s="11">
        <f t="shared" si="6"/>
        <v>0</v>
      </c>
    </row>
    <row r="18" spans="1:29">
      <c r="A18" s="5" t="str">
        <f>rough!A10</f>
        <v>Bailey</v>
      </c>
      <c r="B18" s="6">
        <f>rough!B10</f>
        <v>6672</v>
      </c>
      <c r="C18" s="6">
        <f>rough!C10</f>
        <v>36</v>
      </c>
      <c r="D18" s="6">
        <f>rough!H10</f>
        <v>0</v>
      </c>
      <c r="E18" s="6">
        <f>rough!D10</f>
        <v>28</v>
      </c>
      <c r="F18" s="6">
        <f>rough!E10</f>
        <v>28</v>
      </c>
      <c r="G18" s="6">
        <f>rough!F10</f>
        <v>0</v>
      </c>
      <c r="H18" s="6">
        <f>rough!G10</f>
        <v>36</v>
      </c>
      <c r="I18" s="6"/>
      <c r="J18" s="6">
        <f>rough!O10</f>
        <v>151</v>
      </c>
      <c r="K18" s="6">
        <f>rough!T10</f>
        <v>1</v>
      </c>
      <c r="L18" s="6">
        <f>rough!P10</f>
        <v>61</v>
      </c>
      <c r="M18" s="6">
        <f>rough!Q10</f>
        <v>104</v>
      </c>
      <c r="N18" s="6">
        <f>rough!R10</f>
        <v>0</v>
      </c>
      <c r="O18" s="6">
        <f>rough!S10</f>
        <v>109</v>
      </c>
      <c r="P18" s="6"/>
      <c r="Q18" s="6">
        <f>rough!I10</f>
        <v>38</v>
      </c>
      <c r="R18" s="6">
        <f>rough!N10</f>
        <v>0</v>
      </c>
      <c r="S18" s="6">
        <f>rough!J10</f>
        <v>13</v>
      </c>
      <c r="T18" s="6">
        <f>rough!K10</f>
        <v>10</v>
      </c>
      <c r="U18" s="6">
        <f>rough!L10</f>
        <v>0</v>
      </c>
      <c r="V18" s="6">
        <f>rough!M10</f>
        <v>41</v>
      </c>
      <c r="W18" s="7"/>
      <c r="X18" s="11">
        <f t="shared" si="1"/>
        <v>225</v>
      </c>
      <c r="Y18" s="11">
        <f t="shared" si="2"/>
        <v>1</v>
      </c>
      <c r="Z18" s="11">
        <f t="shared" si="3"/>
        <v>102</v>
      </c>
      <c r="AA18" s="11">
        <f t="shared" si="4"/>
        <v>142</v>
      </c>
      <c r="AB18" s="11">
        <f t="shared" si="5"/>
        <v>0</v>
      </c>
      <c r="AC18" s="11">
        <f t="shared" si="6"/>
        <v>186</v>
      </c>
    </row>
    <row r="19" spans="1:29">
      <c r="A19" s="5" t="str">
        <f>rough!A11</f>
        <v>Bandera</v>
      </c>
      <c r="B19" s="6">
        <f>rough!B11</f>
        <v>22637</v>
      </c>
      <c r="C19" s="6">
        <f>rough!C11</f>
        <v>212</v>
      </c>
      <c r="D19" s="6">
        <f>rough!H11</f>
        <v>0</v>
      </c>
      <c r="E19" s="6">
        <f>rough!D11</f>
        <v>34</v>
      </c>
      <c r="F19" s="6">
        <f>rough!E11</f>
        <v>74</v>
      </c>
      <c r="G19" s="6">
        <f>rough!F11</f>
        <v>0</v>
      </c>
      <c r="H19" s="6">
        <f>rough!G11</f>
        <v>169</v>
      </c>
      <c r="I19" s="6"/>
      <c r="J19" s="6">
        <f>rough!O11</f>
        <v>178</v>
      </c>
      <c r="K19" s="6">
        <f>rough!T11</f>
        <v>117</v>
      </c>
      <c r="L19" s="6">
        <f>rough!P11</f>
        <v>267</v>
      </c>
      <c r="M19" s="6">
        <f>rough!Q11</f>
        <v>335</v>
      </c>
      <c r="N19" s="6">
        <f>rough!R11</f>
        <v>110</v>
      </c>
      <c r="O19" s="6">
        <f>rough!S11</f>
        <v>162</v>
      </c>
      <c r="P19" s="6"/>
      <c r="Q19" s="6">
        <f>rough!I11</f>
        <v>16</v>
      </c>
      <c r="R19" s="6">
        <f>rough!N11</f>
        <v>0</v>
      </c>
      <c r="S19" s="6">
        <f>rough!J11</f>
        <v>4</v>
      </c>
      <c r="T19" s="6">
        <f>rough!K11</f>
        <v>4</v>
      </c>
      <c r="U19" s="6">
        <f>rough!L11</f>
        <v>0</v>
      </c>
      <c r="V19" s="6">
        <f>rough!M11</f>
        <v>16</v>
      </c>
      <c r="W19" s="7"/>
      <c r="X19" s="11">
        <f t="shared" si="1"/>
        <v>406</v>
      </c>
      <c r="Y19" s="11">
        <f t="shared" si="2"/>
        <v>117</v>
      </c>
      <c r="Z19" s="11">
        <f t="shared" si="3"/>
        <v>305</v>
      </c>
      <c r="AA19" s="11">
        <f t="shared" si="4"/>
        <v>413</v>
      </c>
      <c r="AB19" s="11">
        <f t="shared" si="5"/>
        <v>110</v>
      </c>
      <c r="AC19" s="11">
        <f t="shared" si="6"/>
        <v>347</v>
      </c>
    </row>
    <row r="20" spans="1:29">
      <c r="A20" s="5" t="str">
        <f>rough!A12</f>
        <v>Bastrop</v>
      </c>
      <c r="B20" s="6">
        <f>rough!B12</f>
        <v>110778</v>
      </c>
      <c r="C20" s="6">
        <f>rough!C12</f>
        <v>0</v>
      </c>
      <c r="D20" s="6">
        <f>rough!H12</f>
        <v>0</v>
      </c>
      <c r="E20" s="6">
        <f>rough!D12</f>
        <v>0</v>
      </c>
      <c r="F20" s="6">
        <f>rough!E12</f>
        <v>0</v>
      </c>
      <c r="G20" s="6">
        <f>rough!F12</f>
        <v>0</v>
      </c>
      <c r="H20" s="6">
        <f>rough!G12</f>
        <v>0</v>
      </c>
      <c r="I20" s="6"/>
      <c r="J20" s="6">
        <f>rough!O12</f>
        <v>0</v>
      </c>
      <c r="K20" s="6">
        <f>rough!T12</f>
        <v>0</v>
      </c>
      <c r="L20" s="6">
        <f>rough!P12</f>
        <v>0</v>
      </c>
      <c r="M20" s="6">
        <f>rough!Q12</f>
        <v>0</v>
      </c>
      <c r="N20" s="6">
        <f>rough!R12</f>
        <v>0</v>
      </c>
      <c r="O20" s="6">
        <f>rough!S12</f>
        <v>0</v>
      </c>
      <c r="P20" s="6"/>
      <c r="Q20" s="6">
        <f>rough!I12</f>
        <v>0</v>
      </c>
      <c r="R20" s="6">
        <f>rough!N12</f>
        <v>0</v>
      </c>
      <c r="S20" s="6">
        <f>rough!J12</f>
        <v>0</v>
      </c>
      <c r="T20" s="6">
        <f>rough!K12</f>
        <v>0</v>
      </c>
      <c r="U20" s="6">
        <f>rough!L12</f>
        <v>0</v>
      </c>
      <c r="V20" s="6">
        <f>rough!M12</f>
        <v>0</v>
      </c>
      <c r="W20" s="7"/>
      <c r="X20" s="11">
        <f t="shared" si="1"/>
        <v>0</v>
      </c>
      <c r="Y20" s="11">
        <f t="shared" si="2"/>
        <v>0</v>
      </c>
      <c r="Z20" s="11">
        <f t="shared" si="3"/>
        <v>0</v>
      </c>
      <c r="AA20" s="11">
        <f t="shared" si="4"/>
        <v>0</v>
      </c>
      <c r="AB20" s="11">
        <f t="shared" si="5"/>
        <v>0</v>
      </c>
      <c r="AC20" s="11">
        <f t="shared" si="6"/>
        <v>0</v>
      </c>
    </row>
    <row r="21" spans="1:29">
      <c r="A21" s="5" t="str">
        <f>rough!A13</f>
        <v>Baylor</v>
      </c>
      <c r="B21" s="6">
        <f>rough!B13</f>
        <v>3463</v>
      </c>
      <c r="C21" s="6">
        <f>rough!C13</f>
        <v>1</v>
      </c>
      <c r="D21" s="6">
        <f>rough!H13</f>
        <v>0</v>
      </c>
      <c r="E21" s="6">
        <f>rough!D13</f>
        <v>2</v>
      </c>
      <c r="F21" s="6">
        <f>rough!E13</f>
        <v>2</v>
      </c>
      <c r="G21" s="6">
        <f>rough!F13</f>
        <v>0</v>
      </c>
      <c r="H21" s="6">
        <f>rough!G13</f>
        <v>1</v>
      </c>
      <c r="I21" s="6"/>
      <c r="J21" s="6">
        <f>rough!O13</f>
        <v>63</v>
      </c>
      <c r="K21" s="6">
        <f>rough!T13</f>
        <v>0</v>
      </c>
      <c r="L21" s="6">
        <f>rough!P13</f>
        <v>17</v>
      </c>
      <c r="M21" s="6">
        <f>rough!Q13</f>
        <v>12</v>
      </c>
      <c r="N21" s="6">
        <f>rough!R13</f>
        <v>0</v>
      </c>
      <c r="O21" s="6">
        <f>rough!S13</f>
        <v>68</v>
      </c>
      <c r="P21" s="6"/>
      <c r="Q21" s="6">
        <f>rough!I13</f>
        <v>0</v>
      </c>
      <c r="R21" s="6">
        <f>rough!N13</f>
        <v>0</v>
      </c>
      <c r="S21" s="6">
        <f>rough!J13</f>
        <v>0</v>
      </c>
      <c r="T21" s="6">
        <f>rough!K13</f>
        <v>0</v>
      </c>
      <c r="U21" s="6">
        <f>rough!L13</f>
        <v>0</v>
      </c>
      <c r="V21" s="6">
        <f>rough!M13</f>
        <v>0</v>
      </c>
      <c r="W21" s="7"/>
      <c r="X21" s="11">
        <f t="shared" si="1"/>
        <v>64</v>
      </c>
      <c r="Y21" s="11">
        <f t="shared" si="2"/>
        <v>0</v>
      </c>
      <c r="Z21" s="11">
        <f t="shared" si="3"/>
        <v>19</v>
      </c>
      <c r="AA21" s="11">
        <f t="shared" si="4"/>
        <v>14</v>
      </c>
      <c r="AB21" s="11">
        <f t="shared" si="5"/>
        <v>0</v>
      </c>
      <c r="AC21" s="11">
        <f t="shared" si="6"/>
        <v>69</v>
      </c>
    </row>
    <row r="22" spans="1:29">
      <c r="A22" s="5" t="str">
        <f>rough!A14</f>
        <v>Bee</v>
      </c>
      <c r="B22" s="6">
        <f>rough!B14</f>
        <v>30850</v>
      </c>
      <c r="C22" s="6">
        <f>rough!C14</f>
        <v>552</v>
      </c>
      <c r="D22" s="6">
        <f>rough!H14</f>
        <v>0</v>
      </c>
      <c r="E22" s="6">
        <f>rough!D14</f>
        <v>35</v>
      </c>
      <c r="F22" s="6">
        <f>rough!E14</f>
        <v>0</v>
      </c>
      <c r="G22" s="6">
        <f>rough!F14</f>
        <v>0</v>
      </c>
      <c r="H22" s="6">
        <f>rough!G14</f>
        <v>587</v>
      </c>
      <c r="I22" s="6"/>
      <c r="J22" s="6">
        <f>rough!O14</f>
        <v>2026</v>
      </c>
      <c r="K22" s="6">
        <f>rough!T14</f>
        <v>268</v>
      </c>
      <c r="L22" s="6">
        <f>rough!P14</f>
        <v>158</v>
      </c>
      <c r="M22" s="6">
        <f>rough!Q14</f>
        <v>565</v>
      </c>
      <c r="N22" s="6">
        <f>rough!R14</f>
        <v>250</v>
      </c>
      <c r="O22" s="6">
        <f>rough!S14</f>
        <v>1504</v>
      </c>
      <c r="P22" s="6"/>
      <c r="Q22" s="6">
        <f>rough!I14</f>
        <v>0</v>
      </c>
      <c r="R22" s="6">
        <f>rough!N14</f>
        <v>0</v>
      </c>
      <c r="S22" s="6">
        <f>rough!J14</f>
        <v>0</v>
      </c>
      <c r="T22" s="6">
        <f>rough!K14</f>
        <v>0</v>
      </c>
      <c r="U22" s="6">
        <f>rough!L14</f>
        <v>0</v>
      </c>
      <c r="V22" s="6">
        <f>rough!M14</f>
        <v>0</v>
      </c>
      <c r="W22" s="7"/>
      <c r="X22" s="11">
        <f t="shared" si="1"/>
        <v>2578</v>
      </c>
      <c r="Y22" s="11">
        <f t="shared" si="2"/>
        <v>268</v>
      </c>
      <c r="Z22" s="11">
        <f t="shared" si="3"/>
        <v>193</v>
      </c>
      <c r="AA22" s="11">
        <f t="shared" si="4"/>
        <v>565</v>
      </c>
      <c r="AB22" s="11">
        <f t="shared" si="5"/>
        <v>250</v>
      </c>
      <c r="AC22" s="11">
        <f t="shared" si="6"/>
        <v>2091</v>
      </c>
    </row>
    <row r="23" spans="1:29">
      <c r="A23" s="5" t="str">
        <f>rough!A15</f>
        <v>Bell</v>
      </c>
      <c r="B23" s="6">
        <f>rough!B15</f>
        <v>393193</v>
      </c>
      <c r="C23" s="6">
        <f>rough!C15</f>
        <v>0</v>
      </c>
      <c r="D23" s="6">
        <f>rough!H15</f>
        <v>0</v>
      </c>
      <c r="E23" s="6">
        <f>rough!D15</f>
        <v>0</v>
      </c>
      <c r="F23" s="6">
        <f>rough!E15</f>
        <v>0</v>
      </c>
      <c r="G23" s="6">
        <f>rough!F15</f>
        <v>0</v>
      </c>
      <c r="H23" s="6">
        <f>rough!G15</f>
        <v>0</v>
      </c>
      <c r="I23" s="6"/>
      <c r="J23" s="6">
        <f>rough!O15</f>
        <v>0</v>
      </c>
      <c r="K23" s="6">
        <f>rough!T15</f>
        <v>0</v>
      </c>
      <c r="L23" s="6">
        <f>rough!P15</f>
        <v>0</v>
      </c>
      <c r="M23" s="6">
        <f>rough!Q15</f>
        <v>0</v>
      </c>
      <c r="N23" s="6">
        <f>rough!R15</f>
        <v>0</v>
      </c>
      <c r="O23" s="6">
        <f>rough!S15</f>
        <v>0</v>
      </c>
      <c r="P23" s="6"/>
      <c r="Q23" s="6">
        <f>rough!I15</f>
        <v>0</v>
      </c>
      <c r="R23" s="6">
        <f>rough!N15</f>
        <v>0</v>
      </c>
      <c r="S23" s="6">
        <f>rough!J15</f>
        <v>0</v>
      </c>
      <c r="T23" s="6">
        <f>rough!K15</f>
        <v>0</v>
      </c>
      <c r="U23" s="6">
        <f>rough!L15</f>
        <v>0</v>
      </c>
      <c r="V23" s="6">
        <f>rough!M15</f>
        <v>0</v>
      </c>
      <c r="W23" s="7"/>
      <c r="X23" s="11">
        <f t="shared" si="1"/>
        <v>0</v>
      </c>
      <c r="Y23" s="11">
        <f t="shared" si="2"/>
        <v>0</v>
      </c>
      <c r="Z23" s="11">
        <f t="shared" si="3"/>
        <v>0</v>
      </c>
      <c r="AA23" s="11">
        <f t="shared" si="4"/>
        <v>0</v>
      </c>
      <c r="AB23" s="11">
        <f t="shared" si="5"/>
        <v>0</v>
      </c>
      <c r="AC23" s="11">
        <f t="shared" si="6"/>
        <v>0</v>
      </c>
    </row>
    <row r="24" spans="1:29">
      <c r="A24" s="5" t="str">
        <f>rough!A16</f>
        <v>Bexar</v>
      </c>
      <c r="B24" s="6">
        <f>rough!B16</f>
        <v>2087679</v>
      </c>
      <c r="C24" s="6">
        <f>rough!C16</f>
        <v>0</v>
      </c>
      <c r="D24" s="6">
        <f>rough!H16</f>
        <v>0</v>
      </c>
      <c r="E24" s="6">
        <f>rough!D16</f>
        <v>0</v>
      </c>
      <c r="F24" s="6">
        <f>rough!E16</f>
        <v>0</v>
      </c>
      <c r="G24" s="6">
        <f>rough!F16</f>
        <v>0</v>
      </c>
      <c r="H24" s="6">
        <f>rough!G16</f>
        <v>0</v>
      </c>
      <c r="I24" s="6"/>
      <c r="J24" s="6">
        <f>rough!O16</f>
        <v>0</v>
      </c>
      <c r="K24" s="6">
        <f>rough!T16</f>
        <v>0</v>
      </c>
      <c r="L24" s="6">
        <f>rough!P16</f>
        <v>0</v>
      </c>
      <c r="M24" s="6">
        <f>rough!Q16</f>
        <v>0</v>
      </c>
      <c r="N24" s="6">
        <f>rough!R16</f>
        <v>0</v>
      </c>
      <c r="O24" s="6">
        <f>rough!S16</f>
        <v>0</v>
      </c>
      <c r="P24" s="6"/>
      <c r="Q24" s="6">
        <f>rough!I16</f>
        <v>0</v>
      </c>
      <c r="R24" s="6">
        <f>rough!N16</f>
        <v>0</v>
      </c>
      <c r="S24" s="6">
        <f>rough!J16</f>
        <v>0</v>
      </c>
      <c r="T24" s="6">
        <f>rough!K16</f>
        <v>0</v>
      </c>
      <c r="U24" s="6">
        <f>rough!L16</f>
        <v>0</v>
      </c>
      <c r="V24" s="6">
        <f>rough!M16</f>
        <v>0</v>
      </c>
      <c r="W24" s="7"/>
      <c r="X24" s="11">
        <f t="shared" si="1"/>
        <v>0</v>
      </c>
      <c r="Y24" s="11">
        <f t="shared" si="2"/>
        <v>0</v>
      </c>
      <c r="Z24" s="11">
        <f t="shared" si="3"/>
        <v>0</v>
      </c>
      <c r="AA24" s="11">
        <f t="shared" si="4"/>
        <v>0</v>
      </c>
      <c r="AB24" s="11">
        <f t="shared" si="5"/>
        <v>0</v>
      </c>
      <c r="AC24" s="11">
        <f t="shared" si="6"/>
        <v>0</v>
      </c>
    </row>
    <row r="25" spans="1:29">
      <c r="A25" s="5" t="str">
        <f>rough!A17</f>
        <v>Blanco</v>
      </c>
      <c r="B25" s="6">
        <f>rough!B17</f>
        <v>13048</v>
      </c>
      <c r="C25" s="6">
        <f>rough!C17</f>
        <v>67</v>
      </c>
      <c r="D25" s="6">
        <f>rough!H17</f>
        <v>0</v>
      </c>
      <c r="E25" s="6">
        <f>rough!D17</f>
        <v>27</v>
      </c>
      <c r="F25" s="6">
        <f>rough!E17</f>
        <v>28</v>
      </c>
      <c r="G25" s="6">
        <f>rough!F17</f>
        <v>0</v>
      </c>
      <c r="H25" s="6">
        <f>rough!G17</f>
        <v>68</v>
      </c>
      <c r="I25" s="6"/>
      <c r="J25" s="6">
        <f>rough!O17</f>
        <v>443</v>
      </c>
      <c r="K25" s="6">
        <f>rough!T17</f>
        <v>19</v>
      </c>
      <c r="L25" s="6">
        <f>rough!P17</f>
        <v>83</v>
      </c>
      <c r="M25" s="6">
        <f>rough!Q17</f>
        <v>120</v>
      </c>
      <c r="N25" s="6">
        <f>rough!R17</f>
        <v>27</v>
      </c>
      <c r="O25" s="6">
        <f>rough!S17</f>
        <v>330</v>
      </c>
      <c r="P25" s="6"/>
      <c r="Q25" s="6">
        <f>rough!I17</f>
        <v>0</v>
      </c>
      <c r="R25" s="6">
        <f>rough!N17</f>
        <v>0</v>
      </c>
      <c r="S25" s="6">
        <f>rough!J17</f>
        <v>0</v>
      </c>
      <c r="T25" s="6">
        <f>rough!K17</f>
        <v>0</v>
      </c>
      <c r="U25" s="6">
        <f>rough!L17</f>
        <v>0</v>
      </c>
      <c r="V25" s="6">
        <f>rough!M17</f>
        <v>0</v>
      </c>
      <c r="W25" s="7"/>
      <c r="X25" s="11">
        <f t="shared" si="1"/>
        <v>510</v>
      </c>
      <c r="Y25" s="11">
        <f t="shared" si="2"/>
        <v>19</v>
      </c>
      <c r="Z25" s="11">
        <f t="shared" si="3"/>
        <v>110</v>
      </c>
      <c r="AA25" s="11">
        <f t="shared" si="4"/>
        <v>148</v>
      </c>
      <c r="AB25" s="11">
        <f t="shared" si="5"/>
        <v>27</v>
      </c>
      <c r="AC25" s="11">
        <f t="shared" si="6"/>
        <v>398</v>
      </c>
    </row>
    <row r="26" spans="1:29">
      <c r="A26" s="5" t="str">
        <f>rough!A18</f>
        <v>Borden</v>
      </c>
      <c r="B26" s="6">
        <f>rough!B18</f>
        <v>572</v>
      </c>
      <c r="C26" s="6">
        <f>rough!C18</f>
        <v>4</v>
      </c>
      <c r="D26" s="6">
        <f>rough!H18</f>
        <v>0</v>
      </c>
      <c r="E26" s="6">
        <f>rough!D18</f>
        <v>0</v>
      </c>
      <c r="F26" s="6">
        <f>rough!E18</f>
        <v>4</v>
      </c>
      <c r="G26" s="6">
        <f>rough!F18</f>
        <v>0</v>
      </c>
      <c r="H26" s="6">
        <f>rough!G18</f>
        <v>0</v>
      </c>
      <c r="I26" s="6"/>
      <c r="J26" s="6">
        <f>rough!O18</f>
        <v>31</v>
      </c>
      <c r="K26" s="6">
        <f>rough!T18</f>
        <v>0</v>
      </c>
      <c r="L26" s="6">
        <f>rough!P18</f>
        <v>1</v>
      </c>
      <c r="M26" s="6">
        <f>rough!Q18</f>
        <v>3</v>
      </c>
      <c r="N26" s="6">
        <f>rough!R18</f>
        <v>14</v>
      </c>
      <c r="O26" s="6">
        <f>rough!S18</f>
        <v>0</v>
      </c>
      <c r="P26" s="6"/>
      <c r="Q26" s="6">
        <f>rough!I18</f>
        <v>0</v>
      </c>
      <c r="R26" s="6">
        <f>rough!N18</f>
        <v>0</v>
      </c>
      <c r="S26" s="6">
        <f>rough!J18</f>
        <v>0</v>
      </c>
      <c r="T26" s="6">
        <f>rough!K18</f>
        <v>0</v>
      </c>
      <c r="U26" s="6">
        <f>rough!L18</f>
        <v>0</v>
      </c>
      <c r="V26" s="6">
        <f>rough!M18</f>
        <v>0</v>
      </c>
      <c r="W26" s="7"/>
      <c r="X26" s="11">
        <f t="shared" si="1"/>
        <v>35</v>
      </c>
      <c r="Y26" s="11">
        <f t="shared" si="2"/>
        <v>0</v>
      </c>
      <c r="Z26" s="11">
        <f t="shared" si="3"/>
        <v>1</v>
      </c>
      <c r="AA26" s="11">
        <f t="shared" si="4"/>
        <v>7</v>
      </c>
      <c r="AB26" s="11">
        <f t="shared" si="5"/>
        <v>14</v>
      </c>
      <c r="AC26" s="11">
        <f t="shared" si="6"/>
        <v>0</v>
      </c>
    </row>
    <row r="27" spans="1:29">
      <c r="A27" s="5" t="str">
        <f>rough!A19</f>
        <v>Bosque</v>
      </c>
      <c r="B27" s="6">
        <f>rough!B19</f>
        <v>18996</v>
      </c>
      <c r="C27" s="6">
        <f>rough!C19</f>
        <v>0</v>
      </c>
      <c r="D27" s="6">
        <f>rough!H19</f>
        <v>0</v>
      </c>
      <c r="E27" s="6">
        <f>rough!D19</f>
        <v>0</v>
      </c>
      <c r="F27" s="6">
        <f>rough!E19</f>
        <v>0</v>
      </c>
      <c r="G27" s="6">
        <f>rough!F19</f>
        <v>0</v>
      </c>
      <c r="H27" s="6">
        <f>rough!G19</f>
        <v>0</v>
      </c>
      <c r="I27" s="6"/>
      <c r="J27" s="6">
        <f>rough!O19</f>
        <v>0</v>
      </c>
      <c r="K27" s="6">
        <f>rough!T19</f>
        <v>0</v>
      </c>
      <c r="L27" s="6">
        <f>rough!P19</f>
        <v>0</v>
      </c>
      <c r="M27" s="6">
        <f>rough!Q19</f>
        <v>0</v>
      </c>
      <c r="N27" s="6">
        <f>rough!R19</f>
        <v>0</v>
      </c>
      <c r="O27" s="6">
        <f>rough!S19</f>
        <v>0</v>
      </c>
      <c r="P27" s="6"/>
      <c r="Q27" s="6">
        <f>rough!I19</f>
        <v>0</v>
      </c>
      <c r="R27" s="6">
        <f>rough!N19</f>
        <v>0</v>
      </c>
      <c r="S27" s="6">
        <f>rough!J19</f>
        <v>0</v>
      </c>
      <c r="T27" s="6">
        <f>rough!K19</f>
        <v>0</v>
      </c>
      <c r="U27" s="6">
        <f>rough!L19</f>
        <v>0</v>
      </c>
      <c r="V27" s="6">
        <f>rough!M19</f>
        <v>0</v>
      </c>
      <c r="W27" s="7"/>
      <c r="X27" s="11">
        <f t="shared" si="1"/>
        <v>0</v>
      </c>
      <c r="Y27" s="11">
        <f t="shared" si="2"/>
        <v>0</v>
      </c>
      <c r="Z27" s="11">
        <f t="shared" si="3"/>
        <v>0</v>
      </c>
      <c r="AA27" s="11">
        <f t="shared" si="4"/>
        <v>0</v>
      </c>
      <c r="AB27" s="11">
        <f t="shared" si="5"/>
        <v>0</v>
      </c>
      <c r="AC27" s="11">
        <f t="shared" si="6"/>
        <v>0</v>
      </c>
    </row>
    <row r="28" spans="1:29">
      <c r="A28" s="5" t="str">
        <f>rough!A20</f>
        <v>Bowie</v>
      </c>
      <c r="B28" s="6">
        <f>rough!B20</f>
        <v>91687</v>
      </c>
      <c r="C28" s="6">
        <f>rough!C20</f>
        <v>0</v>
      </c>
      <c r="D28" s="6">
        <f>rough!H20</f>
        <v>0</v>
      </c>
      <c r="E28" s="6">
        <f>rough!D20</f>
        <v>0</v>
      </c>
      <c r="F28" s="6">
        <f>rough!E20</f>
        <v>0</v>
      </c>
      <c r="G28" s="6">
        <f>rough!F20</f>
        <v>0</v>
      </c>
      <c r="H28" s="6">
        <f>rough!G20</f>
        <v>0</v>
      </c>
      <c r="I28" s="6"/>
      <c r="J28" s="6">
        <f>rough!O20</f>
        <v>0</v>
      </c>
      <c r="K28" s="6">
        <f>rough!T20</f>
        <v>0</v>
      </c>
      <c r="L28" s="6">
        <f>rough!P20</f>
        <v>0</v>
      </c>
      <c r="M28" s="6">
        <f>rough!Q20</f>
        <v>0</v>
      </c>
      <c r="N28" s="6">
        <f>rough!R20</f>
        <v>0</v>
      </c>
      <c r="O28" s="6">
        <f>rough!S20</f>
        <v>0</v>
      </c>
      <c r="P28" s="6"/>
      <c r="Q28" s="6">
        <f>rough!I20</f>
        <v>0</v>
      </c>
      <c r="R28" s="6">
        <f>rough!N20</f>
        <v>0</v>
      </c>
      <c r="S28" s="6">
        <f>rough!J20</f>
        <v>0</v>
      </c>
      <c r="T28" s="6">
        <f>rough!K20</f>
        <v>0</v>
      </c>
      <c r="U28" s="6">
        <f>rough!L20</f>
        <v>0</v>
      </c>
      <c r="V28" s="6">
        <f>rough!M20</f>
        <v>0</v>
      </c>
      <c r="W28" s="7"/>
      <c r="X28" s="11">
        <f t="shared" si="1"/>
        <v>0</v>
      </c>
      <c r="Y28" s="11">
        <f t="shared" si="2"/>
        <v>0</v>
      </c>
      <c r="Z28" s="11">
        <f t="shared" si="3"/>
        <v>0</v>
      </c>
      <c r="AA28" s="11">
        <f t="shared" si="4"/>
        <v>0</v>
      </c>
      <c r="AB28" s="11">
        <f t="shared" si="5"/>
        <v>0</v>
      </c>
      <c r="AC28" s="11">
        <f t="shared" si="6"/>
        <v>0</v>
      </c>
    </row>
    <row r="29" spans="1:29">
      <c r="A29" s="5" t="str">
        <f>rough!A21</f>
        <v>Brazoria</v>
      </c>
      <c r="B29" s="6">
        <f>rough!B21</f>
        <v>398938</v>
      </c>
      <c r="C29" s="6">
        <f>rough!C21</f>
        <v>0</v>
      </c>
      <c r="D29" s="6">
        <f>rough!H21</f>
        <v>0</v>
      </c>
      <c r="E29" s="6">
        <f>rough!D21</f>
        <v>0</v>
      </c>
      <c r="F29" s="6">
        <f>rough!E21</f>
        <v>0</v>
      </c>
      <c r="G29" s="6">
        <f>rough!F21</f>
        <v>0</v>
      </c>
      <c r="H29" s="6">
        <f>rough!G21</f>
        <v>0</v>
      </c>
      <c r="I29" s="6"/>
      <c r="J29" s="6">
        <f>rough!O21</f>
        <v>0</v>
      </c>
      <c r="K29" s="6">
        <f>rough!T21</f>
        <v>0</v>
      </c>
      <c r="L29" s="6">
        <f>rough!P21</f>
        <v>0</v>
      </c>
      <c r="M29" s="6">
        <f>rough!Q21</f>
        <v>0</v>
      </c>
      <c r="N29" s="6">
        <f>rough!R21</f>
        <v>0</v>
      </c>
      <c r="O29" s="6">
        <f>rough!S21</f>
        <v>0</v>
      </c>
      <c r="P29" s="6"/>
      <c r="Q29" s="6">
        <f>rough!I21</f>
        <v>0</v>
      </c>
      <c r="R29" s="6">
        <f>rough!N21</f>
        <v>0</v>
      </c>
      <c r="S29" s="6">
        <f>rough!J21</f>
        <v>0</v>
      </c>
      <c r="T29" s="6">
        <f>rough!K21</f>
        <v>0</v>
      </c>
      <c r="U29" s="6">
        <f>rough!L21</f>
        <v>0</v>
      </c>
      <c r="V29" s="6">
        <f>rough!M21</f>
        <v>0</v>
      </c>
      <c r="W29" s="7"/>
      <c r="X29" s="11">
        <f t="shared" si="1"/>
        <v>0</v>
      </c>
      <c r="Y29" s="11">
        <f t="shared" si="2"/>
        <v>0</v>
      </c>
      <c r="Z29" s="11">
        <f t="shared" si="3"/>
        <v>0</v>
      </c>
      <c r="AA29" s="11">
        <f t="shared" si="4"/>
        <v>0</v>
      </c>
      <c r="AB29" s="11">
        <f t="shared" si="5"/>
        <v>0</v>
      </c>
      <c r="AC29" s="11">
        <f t="shared" si="6"/>
        <v>0</v>
      </c>
    </row>
    <row r="30" spans="1:29">
      <c r="A30" s="5" t="str">
        <f>rough!A22</f>
        <v>Brazos</v>
      </c>
      <c r="B30" s="6">
        <f>rough!B22</f>
        <v>244703</v>
      </c>
      <c r="C30" s="6">
        <f>rough!C22</f>
        <v>0</v>
      </c>
      <c r="D30" s="6">
        <f>rough!H22</f>
        <v>0</v>
      </c>
      <c r="E30" s="6">
        <f>rough!D22</f>
        <v>0</v>
      </c>
      <c r="F30" s="6">
        <f>rough!E22</f>
        <v>0</v>
      </c>
      <c r="G30" s="6">
        <f>rough!F22</f>
        <v>0</v>
      </c>
      <c r="H30" s="6">
        <f>rough!G22</f>
        <v>0</v>
      </c>
      <c r="I30" s="6"/>
      <c r="J30" s="6">
        <f>rough!O22</f>
        <v>0</v>
      </c>
      <c r="K30" s="6">
        <f>rough!T22</f>
        <v>0</v>
      </c>
      <c r="L30" s="6">
        <f>rough!P22</f>
        <v>0</v>
      </c>
      <c r="M30" s="6">
        <f>rough!Q22</f>
        <v>0</v>
      </c>
      <c r="N30" s="6">
        <f>rough!R22</f>
        <v>0</v>
      </c>
      <c r="O30" s="6">
        <f>rough!S22</f>
        <v>0</v>
      </c>
      <c r="P30" s="6"/>
      <c r="Q30" s="6">
        <f>rough!I22</f>
        <v>0</v>
      </c>
      <c r="R30" s="6">
        <f>rough!N22</f>
        <v>0</v>
      </c>
      <c r="S30" s="6">
        <f>rough!J22</f>
        <v>0</v>
      </c>
      <c r="T30" s="6">
        <f>rough!K22</f>
        <v>0</v>
      </c>
      <c r="U30" s="6">
        <f>rough!L22</f>
        <v>0</v>
      </c>
      <c r="V30" s="6">
        <f>rough!M22</f>
        <v>0</v>
      </c>
      <c r="W30" s="7"/>
      <c r="X30" s="11">
        <f t="shared" si="1"/>
        <v>0</v>
      </c>
      <c r="Y30" s="11">
        <f t="shared" si="2"/>
        <v>0</v>
      </c>
      <c r="Z30" s="11">
        <f t="shared" si="3"/>
        <v>0</v>
      </c>
      <c r="AA30" s="11">
        <f t="shared" si="4"/>
        <v>0</v>
      </c>
      <c r="AB30" s="11">
        <f t="shared" si="5"/>
        <v>0</v>
      </c>
      <c r="AC30" s="11">
        <f t="shared" si="6"/>
        <v>0</v>
      </c>
    </row>
    <row r="31" spans="1:29">
      <c r="A31" s="5" t="str">
        <f>rough!A23</f>
        <v>Brewster</v>
      </c>
      <c r="B31" s="6">
        <f>rough!B23</f>
        <v>9513</v>
      </c>
      <c r="C31" s="6">
        <f>rough!C23</f>
        <v>70</v>
      </c>
      <c r="D31" s="6">
        <f>rough!H23</f>
        <v>0</v>
      </c>
      <c r="E31" s="6">
        <f>rough!D23</f>
        <v>10</v>
      </c>
      <c r="F31" s="6">
        <f>rough!E23</f>
        <v>3</v>
      </c>
      <c r="G31" s="6">
        <f>rough!F23</f>
        <v>0</v>
      </c>
      <c r="H31" s="6">
        <f>rough!G23</f>
        <v>74</v>
      </c>
      <c r="I31" s="6"/>
      <c r="J31" s="6">
        <f>rough!O23</f>
        <v>78</v>
      </c>
      <c r="K31" s="6">
        <f>rough!T23</f>
        <v>0</v>
      </c>
      <c r="L31" s="6">
        <f>rough!P23</f>
        <v>13</v>
      </c>
      <c r="M31" s="6">
        <f>rough!Q23</f>
        <v>6</v>
      </c>
      <c r="N31" s="6">
        <f>rough!R23</f>
        <v>0</v>
      </c>
      <c r="O31" s="6">
        <f>rough!S23</f>
        <v>0</v>
      </c>
      <c r="P31" s="6"/>
      <c r="Q31" s="6">
        <f>rough!I23</f>
        <v>0</v>
      </c>
      <c r="R31" s="6">
        <f>rough!N23</f>
        <v>0</v>
      </c>
      <c r="S31" s="6">
        <f>rough!J23</f>
        <v>0</v>
      </c>
      <c r="T31" s="6">
        <f>rough!K23</f>
        <v>0</v>
      </c>
      <c r="U31" s="6">
        <f>rough!L23</f>
        <v>0</v>
      </c>
      <c r="V31" s="6">
        <f>rough!M23</f>
        <v>0</v>
      </c>
      <c r="W31" s="7"/>
      <c r="X31" s="11">
        <f t="shared" si="1"/>
        <v>148</v>
      </c>
      <c r="Y31" s="11">
        <f t="shared" si="2"/>
        <v>0</v>
      </c>
      <c r="Z31" s="11">
        <f t="shared" si="3"/>
        <v>23</v>
      </c>
      <c r="AA31" s="11">
        <f t="shared" si="4"/>
        <v>9</v>
      </c>
      <c r="AB31" s="11">
        <f t="shared" si="5"/>
        <v>0</v>
      </c>
      <c r="AC31" s="11">
        <f t="shared" si="6"/>
        <v>74</v>
      </c>
    </row>
    <row r="32" spans="1:29">
      <c r="A32" s="5" t="str">
        <f>rough!A24</f>
        <v>Briscoe</v>
      </c>
      <c r="B32" s="6">
        <f>rough!B24</f>
        <v>1445</v>
      </c>
      <c r="C32" s="6">
        <f>rough!C24</f>
        <v>4</v>
      </c>
      <c r="D32" s="6">
        <f>rough!H24</f>
        <v>0</v>
      </c>
      <c r="E32" s="6">
        <f>rough!D24</f>
        <v>0</v>
      </c>
      <c r="F32" s="6">
        <f>rough!E24</f>
        <v>2</v>
      </c>
      <c r="G32" s="6">
        <f>rough!F24</f>
        <v>0</v>
      </c>
      <c r="H32" s="6">
        <f>rough!G24</f>
        <v>2</v>
      </c>
      <c r="I32" s="6"/>
      <c r="J32" s="6">
        <f>rough!O24</f>
        <v>11</v>
      </c>
      <c r="K32" s="6">
        <f>rough!T24</f>
        <v>1</v>
      </c>
      <c r="L32" s="6">
        <f>rough!P24</f>
        <v>15</v>
      </c>
      <c r="M32" s="6">
        <f>rough!Q24</f>
        <v>4</v>
      </c>
      <c r="N32" s="6">
        <f>rough!R24</f>
        <v>0</v>
      </c>
      <c r="O32" s="6">
        <f>rough!S24</f>
        <v>23</v>
      </c>
      <c r="P32" s="6"/>
      <c r="Q32" s="6">
        <f>rough!I24</f>
        <v>0</v>
      </c>
      <c r="R32" s="6">
        <f>rough!N24</f>
        <v>0</v>
      </c>
      <c r="S32" s="6">
        <f>rough!J24</f>
        <v>0</v>
      </c>
      <c r="T32" s="6">
        <f>rough!K24</f>
        <v>0</v>
      </c>
      <c r="U32" s="6">
        <f>rough!L24</f>
        <v>0</v>
      </c>
      <c r="V32" s="6">
        <f>rough!M24</f>
        <v>0</v>
      </c>
      <c r="W32" s="7"/>
      <c r="X32" s="11">
        <f t="shared" si="1"/>
        <v>15</v>
      </c>
      <c r="Y32" s="11">
        <f t="shared" si="2"/>
        <v>1</v>
      </c>
      <c r="Z32" s="11">
        <f t="shared" si="3"/>
        <v>15</v>
      </c>
      <c r="AA32" s="11">
        <f t="shared" si="4"/>
        <v>6</v>
      </c>
      <c r="AB32" s="11">
        <f t="shared" si="5"/>
        <v>0</v>
      </c>
      <c r="AC32" s="11">
        <f t="shared" si="6"/>
        <v>25</v>
      </c>
    </row>
    <row r="33" spans="1:29">
      <c r="A33" s="5" t="str">
        <f>rough!A25</f>
        <v>Brooks</v>
      </c>
      <c r="B33" s="6">
        <f>rough!B25</f>
        <v>6848</v>
      </c>
      <c r="C33" s="6">
        <f>rough!C25</f>
        <v>144</v>
      </c>
      <c r="D33" s="6">
        <f>rough!H25</f>
        <v>0</v>
      </c>
      <c r="E33" s="6">
        <f>rough!D25</f>
        <v>19</v>
      </c>
      <c r="F33" s="6">
        <f>rough!E25</f>
        <v>15</v>
      </c>
      <c r="G33" s="6">
        <f>rough!F25</f>
        <v>0</v>
      </c>
      <c r="H33" s="6">
        <f>rough!G25</f>
        <v>148</v>
      </c>
      <c r="I33" s="6"/>
      <c r="J33" s="6">
        <f>rough!O25</f>
        <v>2441</v>
      </c>
      <c r="K33" s="6">
        <f>rough!T25</f>
        <v>27</v>
      </c>
      <c r="L33" s="6">
        <f>rough!P25</f>
        <v>298</v>
      </c>
      <c r="M33" s="6">
        <f>rough!Q25</f>
        <v>247</v>
      </c>
      <c r="N33" s="6">
        <f>rough!R25</f>
        <v>76</v>
      </c>
      <c r="O33" s="6">
        <f>rough!S25</f>
        <v>2417</v>
      </c>
      <c r="P33" s="6"/>
      <c r="Q33" s="6">
        <f>rough!I25</f>
        <v>5</v>
      </c>
      <c r="R33" s="6">
        <f>rough!N25</f>
        <v>0</v>
      </c>
      <c r="S33" s="6">
        <f>rough!J25</f>
        <v>19</v>
      </c>
      <c r="T33" s="6">
        <f>rough!K25</f>
        <v>20</v>
      </c>
      <c r="U33" s="6">
        <f>rough!L25</f>
        <v>0</v>
      </c>
      <c r="V33" s="6">
        <f>rough!M25</f>
        <v>4</v>
      </c>
      <c r="W33" s="7"/>
      <c r="X33" s="11">
        <f t="shared" si="1"/>
        <v>2590</v>
      </c>
      <c r="Y33" s="11">
        <f t="shared" si="2"/>
        <v>27</v>
      </c>
      <c r="Z33" s="11">
        <f t="shared" si="3"/>
        <v>336</v>
      </c>
      <c r="AA33" s="11">
        <f t="shared" si="4"/>
        <v>282</v>
      </c>
      <c r="AB33" s="11">
        <f t="shared" si="5"/>
        <v>76</v>
      </c>
      <c r="AC33" s="11">
        <f t="shared" si="6"/>
        <v>2569</v>
      </c>
    </row>
    <row r="34" spans="1:29">
      <c r="A34" s="5" t="str">
        <f>rough!A26</f>
        <v>Brown</v>
      </c>
      <c r="B34" s="6">
        <f>rough!B26</f>
        <v>38709</v>
      </c>
      <c r="C34" s="6">
        <f>rough!C26</f>
        <v>21</v>
      </c>
      <c r="D34" s="6">
        <f>rough!H26</f>
        <v>0</v>
      </c>
      <c r="E34" s="6">
        <f>rough!D26</f>
        <v>66</v>
      </c>
      <c r="F34" s="6">
        <f>rough!E26</f>
        <v>44</v>
      </c>
      <c r="G34" s="6">
        <f>rough!F26</f>
        <v>0</v>
      </c>
      <c r="H34" s="6">
        <f>rough!G26</f>
        <v>35</v>
      </c>
      <c r="I34" s="6"/>
      <c r="J34" s="6">
        <f>rough!O26</f>
        <v>637</v>
      </c>
      <c r="K34" s="6">
        <f>rough!T26</f>
        <v>83</v>
      </c>
      <c r="L34" s="6">
        <f>rough!P26</f>
        <v>456</v>
      </c>
      <c r="M34" s="6">
        <f>rough!Q26</f>
        <v>817</v>
      </c>
      <c r="N34" s="6">
        <f>rough!R26</f>
        <v>124</v>
      </c>
      <c r="O34" s="6">
        <f>rough!S26</f>
        <v>256</v>
      </c>
      <c r="P34" s="6"/>
      <c r="Q34" s="6">
        <f>rough!I26</f>
        <v>10</v>
      </c>
      <c r="R34" s="6">
        <f>rough!N26</f>
        <v>0</v>
      </c>
      <c r="S34" s="6">
        <f>rough!J26</f>
        <v>32</v>
      </c>
      <c r="T34" s="6">
        <f>rough!K26</f>
        <v>24</v>
      </c>
      <c r="U34" s="6">
        <f>rough!L26</f>
        <v>0</v>
      </c>
      <c r="V34" s="6">
        <f>rough!M26</f>
        <v>15</v>
      </c>
      <c r="W34" s="7"/>
      <c r="X34" s="11">
        <f t="shared" si="1"/>
        <v>668</v>
      </c>
      <c r="Y34" s="11">
        <f t="shared" si="2"/>
        <v>83</v>
      </c>
      <c r="Z34" s="11">
        <f t="shared" si="3"/>
        <v>554</v>
      </c>
      <c r="AA34" s="11">
        <f t="shared" si="4"/>
        <v>885</v>
      </c>
      <c r="AB34" s="11">
        <f t="shared" si="5"/>
        <v>124</v>
      </c>
      <c r="AC34" s="11">
        <f t="shared" si="6"/>
        <v>306</v>
      </c>
    </row>
    <row r="35" spans="1:29">
      <c r="A35" s="5" t="str">
        <f>rough!A27</f>
        <v>Burleson</v>
      </c>
      <c r="B35" s="6">
        <f>rough!B27</f>
        <v>19475</v>
      </c>
      <c r="C35" s="6">
        <f>rough!C27</f>
        <v>63</v>
      </c>
      <c r="D35" s="6">
        <f>rough!H27</f>
        <v>0</v>
      </c>
      <c r="E35" s="6">
        <f>rough!D27</f>
        <v>12</v>
      </c>
      <c r="F35" s="6">
        <f>rough!E27</f>
        <v>7</v>
      </c>
      <c r="G35" s="6">
        <f>rough!F27</f>
        <v>0</v>
      </c>
      <c r="H35" s="6">
        <f>rough!G27</f>
        <v>65</v>
      </c>
      <c r="I35" s="6"/>
      <c r="J35" s="6">
        <f>rough!O27</f>
        <v>1575</v>
      </c>
      <c r="K35" s="6">
        <f>rough!T27</f>
        <v>0</v>
      </c>
      <c r="L35" s="6">
        <f>rough!P27</f>
        <v>190</v>
      </c>
      <c r="M35" s="6">
        <f>rough!Q27</f>
        <v>254</v>
      </c>
      <c r="N35" s="6">
        <f>rough!R27</f>
        <v>0</v>
      </c>
      <c r="O35" s="6">
        <f>rough!S27</f>
        <v>1517</v>
      </c>
      <c r="P35" s="6"/>
      <c r="Q35" s="6">
        <f>rough!I27</f>
        <v>17</v>
      </c>
      <c r="R35" s="6">
        <f>rough!N27</f>
        <v>0</v>
      </c>
      <c r="S35" s="6">
        <f>rough!J27</f>
        <v>8</v>
      </c>
      <c r="T35" s="6">
        <f>rough!K27</f>
        <v>9</v>
      </c>
      <c r="U35" s="6">
        <f>rough!L27</f>
        <v>0</v>
      </c>
      <c r="V35" s="6">
        <f>rough!M27</f>
        <v>18</v>
      </c>
      <c r="W35" s="7"/>
      <c r="X35" s="11">
        <f t="shared" si="1"/>
        <v>1655</v>
      </c>
      <c r="Y35" s="11">
        <f t="shared" si="2"/>
        <v>0</v>
      </c>
      <c r="Z35" s="11">
        <f t="shared" si="3"/>
        <v>210</v>
      </c>
      <c r="AA35" s="11">
        <f t="shared" si="4"/>
        <v>270</v>
      </c>
      <c r="AB35" s="11">
        <f t="shared" si="5"/>
        <v>0</v>
      </c>
      <c r="AC35" s="11">
        <f t="shared" si="6"/>
        <v>1600</v>
      </c>
    </row>
    <row r="36" spans="1:29">
      <c r="A36" s="5" t="str">
        <f>rough!A28</f>
        <v>Burnet</v>
      </c>
      <c r="B36" s="6">
        <f>rough!B28</f>
        <v>53991</v>
      </c>
      <c r="C36" s="6">
        <f>rough!C28</f>
        <v>0</v>
      </c>
      <c r="D36" s="6">
        <f>rough!H28</f>
        <v>0</v>
      </c>
      <c r="E36" s="6">
        <f>rough!D28</f>
        <v>0</v>
      </c>
      <c r="F36" s="6">
        <f>rough!E28</f>
        <v>0</v>
      </c>
      <c r="G36" s="6">
        <f>rough!F28</f>
        <v>0</v>
      </c>
      <c r="H36" s="6">
        <f>rough!G28</f>
        <v>0</v>
      </c>
      <c r="I36" s="6"/>
      <c r="J36" s="6">
        <f>rough!O28</f>
        <v>0</v>
      </c>
      <c r="K36" s="6">
        <f>rough!T28</f>
        <v>0</v>
      </c>
      <c r="L36" s="6">
        <f>rough!P28</f>
        <v>0</v>
      </c>
      <c r="M36" s="6">
        <f>rough!Q28</f>
        <v>0</v>
      </c>
      <c r="N36" s="6">
        <f>rough!R28</f>
        <v>0</v>
      </c>
      <c r="O36" s="6">
        <f>rough!S28</f>
        <v>0</v>
      </c>
      <c r="P36" s="6"/>
      <c r="Q36" s="6">
        <f>rough!I28</f>
        <v>0</v>
      </c>
      <c r="R36" s="6">
        <f>rough!N28</f>
        <v>0</v>
      </c>
      <c r="S36" s="6">
        <f>rough!J28</f>
        <v>0</v>
      </c>
      <c r="T36" s="6">
        <f>rough!K28</f>
        <v>0</v>
      </c>
      <c r="U36" s="6">
        <f>rough!L28</f>
        <v>0</v>
      </c>
      <c r="V36" s="6">
        <f>rough!M28</f>
        <v>0</v>
      </c>
      <c r="W36" s="7"/>
      <c r="X36" s="11">
        <f t="shared" si="1"/>
        <v>0</v>
      </c>
      <c r="Y36" s="11">
        <f t="shared" si="2"/>
        <v>0</v>
      </c>
      <c r="Z36" s="11">
        <f t="shared" si="3"/>
        <v>0</v>
      </c>
      <c r="AA36" s="11">
        <f t="shared" si="4"/>
        <v>0</v>
      </c>
      <c r="AB36" s="11">
        <f t="shared" si="5"/>
        <v>0</v>
      </c>
      <c r="AC36" s="11">
        <f t="shared" si="6"/>
        <v>0</v>
      </c>
    </row>
    <row r="37" spans="1:29">
      <c r="A37" s="5" t="str">
        <f>rough!A29</f>
        <v>Caldwell</v>
      </c>
      <c r="B37" s="6">
        <f>rough!B29</f>
        <v>49859</v>
      </c>
      <c r="C37" s="6">
        <f>rough!C29</f>
        <v>0</v>
      </c>
      <c r="D37" s="6">
        <f>rough!H29</f>
        <v>0</v>
      </c>
      <c r="E37" s="6">
        <f>rough!D29</f>
        <v>0</v>
      </c>
      <c r="F37" s="6">
        <f>rough!E29</f>
        <v>0</v>
      </c>
      <c r="G37" s="6">
        <f>rough!F29</f>
        <v>0</v>
      </c>
      <c r="H37" s="6">
        <f>rough!G29</f>
        <v>0</v>
      </c>
      <c r="I37" s="6"/>
      <c r="J37" s="6">
        <f>rough!O29</f>
        <v>0</v>
      </c>
      <c r="K37" s="6">
        <f>rough!T29</f>
        <v>0</v>
      </c>
      <c r="L37" s="6">
        <f>rough!P29</f>
        <v>0</v>
      </c>
      <c r="M37" s="6">
        <f>rough!Q29</f>
        <v>0</v>
      </c>
      <c r="N37" s="6">
        <f>rough!R29</f>
        <v>0</v>
      </c>
      <c r="O37" s="6">
        <f>rough!S29</f>
        <v>0</v>
      </c>
      <c r="P37" s="6"/>
      <c r="Q37" s="6">
        <f>rough!I29</f>
        <v>0</v>
      </c>
      <c r="R37" s="6">
        <f>rough!N29</f>
        <v>0</v>
      </c>
      <c r="S37" s="6">
        <f>rough!J29</f>
        <v>0</v>
      </c>
      <c r="T37" s="6">
        <f>rough!K29</f>
        <v>0</v>
      </c>
      <c r="U37" s="6">
        <f>rough!L29</f>
        <v>0</v>
      </c>
      <c r="V37" s="6">
        <f>rough!M29</f>
        <v>0</v>
      </c>
      <c r="W37" s="7"/>
      <c r="X37" s="11">
        <f t="shared" si="1"/>
        <v>0</v>
      </c>
      <c r="Y37" s="11">
        <f t="shared" si="2"/>
        <v>0</v>
      </c>
      <c r="Z37" s="11">
        <f t="shared" si="3"/>
        <v>0</v>
      </c>
      <c r="AA37" s="11">
        <f t="shared" si="4"/>
        <v>0</v>
      </c>
      <c r="AB37" s="11">
        <f t="shared" si="5"/>
        <v>0</v>
      </c>
      <c r="AC37" s="11">
        <f t="shared" si="6"/>
        <v>0</v>
      </c>
    </row>
    <row r="38" spans="1:29">
      <c r="A38" s="5" t="str">
        <f>rough!A30</f>
        <v>Calhoun</v>
      </c>
      <c r="B38" s="6">
        <f>rough!B30</f>
        <v>19696</v>
      </c>
      <c r="C38" s="6">
        <f>rough!C30</f>
        <v>0</v>
      </c>
      <c r="D38" s="6">
        <f>rough!H30</f>
        <v>0</v>
      </c>
      <c r="E38" s="6">
        <f>rough!D30</f>
        <v>0</v>
      </c>
      <c r="F38" s="6">
        <f>rough!E30</f>
        <v>0</v>
      </c>
      <c r="G38" s="6">
        <f>rough!F30</f>
        <v>0</v>
      </c>
      <c r="H38" s="6">
        <f>rough!G30</f>
        <v>0</v>
      </c>
      <c r="I38" s="6"/>
      <c r="J38" s="6">
        <f>rough!O30</f>
        <v>0</v>
      </c>
      <c r="K38" s="6">
        <f>rough!T30</f>
        <v>0</v>
      </c>
      <c r="L38" s="6">
        <f>rough!P30</f>
        <v>0</v>
      </c>
      <c r="M38" s="6">
        <f>rough!Q30</f>
        <v>0</v>
      </c>
      <c r="N38" s="6">
        <f>rough!R30</f>
        <v>0</v>
      </c>
      <c r="O38" s="6">
        <f>rough!S30</f>
        <v>0</v>
      </c>
      <c r="P38" s="6"/>
      <c r="Q38" s="6">
        <f>rough!I30</f>
        <v>0</v>
      </c>
      <c r="R38" s="6">
        <f>rough!N30</f>
        <v>0</v>
      </c>
      <c r="S38" s="6">
        <f>rough!J30</f>
        <v>0</v>
      </c>
      <c r="T38" s="6">
        <f>rough!K30</f>
        <v>0</v>
      </c>
      <c r="U38" s="6">
        <f>rough!L30</f>
        <v>0</v>
      </c>
      <c r="V38" s="6">
        <f>rough!M30</f>
        <v>0</v>
      </c>
      <c r="W38" s="7"/>
      <c r="X38" s="11">
        <f t="shared" si="1"/>
        <v>0</v>
      </c>
      <c r="Y38" s="11">
        <f t="shared" si="2"/>
        <v>0</v>
      </c>
      <c r="Z38" s="11">
        <f t="shared" si="3"/>
        <v>0</v>
      </c>
      <c r="AA38" s="11">
        <f t="shared" si="4"/>
        <v>0</v>
      </c>
      <c r="AB38" s="11">
        <f t="shared" si="5"/>
        <v>0</v>
      </c>
      <c r="AC38" s="11">
        <f t="shared" si="6"/>
        <v>0</v>
      </c>
    </row>
    <row r="39" spans="1:29">
      <c r="A39" s="5" t="str">
        <f>rough!A31</f>
        <v>Callahan</v>
      </c>
      <c r="B39" s="6">
        <f>rough!B31</f>
        <v>14374</v>
      </c>
      <c r="C39" s="6">
        <f>rough!C31</f>
        <v>201</v>
      </c>
      <c r="D39" s="6">
        <f>rough!H31</f>
        <v>0</v>
      </c>
      <c r="E39" s="6">
        <f>rough!D31</f>
        <v>20</v>
      </c>
      <c r="F39" s="6">
        <f>rough!E31</f>
        <v>17</v>
      </c>
      <c r="G39" s="6">
        <f>rough!F31</f>
        <v>0</v>
      </c>
      <c r="H39" s="6">
        <f>rough!G31</f>
        <v>204</v>
      </c>
      <c r="I39" s="6"/>
      <c r="J39" s="6">
        <f>rough!O31</f>
        <v>143</v>
      </c>
      <c r="K39" s="6">
        <f>rough!T31</f>
        <v>2</v>
      </c>
      <c r="L39" s="6">
        <f>rough!P31</f>
        <v>141</v>
      </c>
      <c r="M39" s="6">
        <f>rough!Q31</f>
        <v>192</v>
      </c>
      <c r="N39" s="6">
        <f>rough!R31</f>
        <v>0</v>
      </c>
      <c r="O39" s="6">
        <f>rough!S31</f>
        <v>103</v>
      </c>
      <c r="P39" s="6"/>
      <c r="Q39" s="6">
        <f>rough!I31</f>
        <v>0</v>
      </c>
      <c r="R39" s="6">
        <f>rough!N31</f>
        <v>0</v>
      </c>
      <c r="S39" s="6">
        <f>rough!J31</f>
        <v>0</v>
      </c>
      <c r="T39" s="6">
        <f>rough!K31</f>
        <v>0</v>
      </c>
      <c r="U39" s="6">
        <f>rough!L31</f>
        <v>0</v>
      </c>
      <c r="V39" s="6">
        <f>rough!M31</f>
        <v>0</v>
      </c>
      <c r="W39" s="7"/>
      <c r="X39" s="11">
        <f t="shared" si="1"/>
        <v>344</v>
      </c>
      <c r="Y39" s="11">
        <f t="shared" si="2"/>
        <v>2</v>
      </c>
      <c r="Z39" s="11">
        <f t="shared" si="3"/>
        <v>161</v>
      </c>
      <c r="AA39" s="11">
        <f t="shared" si="4"/>
        <v>209</v>
      </c>
      <c r="AB39" s="11">
        <f t="shared" si="5"/>
        <v>0</v>
      </c>
      <c r="AC39" s="11">
        <f t="shared" si="6"/>
        <v>307</v>
      </c>
    </row>
    <row r="40" spans="1:29">
      <c r="A40" s="5" t="str">
        <f>rough!A32</f>
        <v>Cameron</v>
      </c>
      <c r="B40" s="6">
        <f>rough!B32</f>
        <v>426710</v>
      </c>
      <c r="C40" s="6">
        <f>rough!C32</f>
        <v>0</v>
      </c>
      <c r="D40" s="6">
        <f>rough!H32</f>
        <v>0</v>
      </c>
      <c r="E40" s="6">
        <f>rough!D32</f>
        <v>0</v>
      </c>
      <c r="F40" s="6">
        <f>rough!E32</f>
        <v>0</v>
      </c>
      <c r="G40" s="6">
        <f>rough!F32</f>
        <v>0</v>
      </c>
      <c r="H40" s="6">
        <f>rough!G32</f>
        <v>0</v>
      </c>
      <c r="I40" s="6"/>
      <c r="J40" s="6">
        <f>rough!O32</f>
        <v>0</v>
      </c>
      <c r="K40" s="6">
        <f>rough!T32</f>
        <v>0</v>
      </c>
      <c r="L40" s="6">
        <f>rough!P32</f>
        <v>0</v>
      </c>
      <c r="M40" s="6">
        <f>rough!Q32</f>
        <v>0</v>
      </c>
      <c r="N40" s="6">
        <f>rough!R32</f>
        <v>0</v>
      </c>
      <c r="O40" s="6">
        <f>rough!S32</f>
        <v>0</v>
      </c>
      <c r="P40" s="6"/>
      <c r="Q40" s="6">
        <f>rough!I32</f>
        <v>0</v>
      </c>
      <c r="R40" s="6">
        <f>rough!N32</f>
        <v>0</v>
      </c>
      <c r="S40" s="6">
        <f>rough!J32</f>
        <v>0</v>
      </c>
      <c r="T40" s="6">
        <f>rough!K32</f>
        <v>0</v>
      </c>
      <c r="U40" s="6">
        <f>rough!L32</f>
        <v>0</v>
      </c>
      <c r="V40" s="6">
        <f>rough!M32</f>
        <v>0</v>
      </c>
      <c r="W40" s="7"/>
      <c r="X40" s="11">
        <f t="shared" si="1"/>
        <v>0</v>
      </c>
      <c r="Y40" s="11">
        <f t="shared" si="2"/>
        <v>0</v>
      </c>
      <c r="Z40" s="11">
        <f t="shared" si="3"/>
        <v>0</v>
      </c>
      <c r="AA40" s="11">
        <f t="shared" si="4"/>
        <v>0</v>
      </c>
      <c r="AB40" s="11">
        <f t="shared" si="5"/>
        <v>0</v>
      </c>
      <c r="AC40" s="11">
        <f t="shared" si="6"/>
        <v>0</v>
      </c>
    </row>
    <row r="41" spans="1:29">
      <c r="A41" s="5" t="str">
        <f>rough!A33</f>
        <v>Camp</v>
      </c>
      <c r="B41" s="6">
        <f>rough!B33</f>
        <v>13000</v>
      </c>
      <c r="C41" s="6">
        <f>rough!C33</f>
        <v>79</v>
      </c>
      <c r="D41" s="6">
        <f>rough!H33</f>
        <v>0</v>
      </c>
      <c r="E41" s="6">
        <f>rough!D33</f>
        <v>1</v>
      </c>
      <c r="F41" s="6">
        <f>rough!E33</f>
        <v>0</v>
      </c>
      <c r="G41" s="6">
        <f>rough!F33</f>
        <v>0</v>
      </c>
      <c r="H41" s="6">
        <f>rough!G33</f>
        <v>80</v>
      </c>
      <c r="I41" s="6"/>
      <c r="J41" s="6">
        <f>rough!O33</f>
        <v>203</v>
      </c>
      <c r="K41" s="6">
        <f>rough!T33</f>
        <v>51</v>
      </c>
      <c r="L41" s="6">
        <f>rough!P33</f>
        <v>28</v>
      </c>
      <c r="M41" s="6">
        <f>rough!Q33</f>
        <v>64</v>
      </c>
      <c r="N41" s="6">
        <f>rough!R33</f>
        <v>29</v>
      </c>
      <c r="O41" s="6">
        <f>rough!S33</f>
        <v>279</v>
      </c>
      <c r="P41" s="6"/>
      <c r="Q41" s="6">
        <f>rough!I33</f>
        <v>0</v>
      </c>
      <c r="R41" s="6">
        <f>rough!N33</f>
        <v>0</v>
      </c>
      <c r="S41" s="6">
        <f>rough!J33</f>
        <v>0</v>
      </c>
      <c r="T41" s="6">
        <f>rough!K33</f>
        <v>0</v>
      </c>
      <c r="U41" s="6">
        <f>rough!L33</f>
        <v>0</v>
      </c>
      <c r="V41" s="6">
        <f>rough!M33</f>
        <v>0</v>
      </c>
      <c r="W41" s="7"/>
      <c r="X41" s="11">
        <f t="shared" si="1"/>
        <v>282</v>
      </c>
      <c r="Y41" s="11">
        <f t="shared" si="2"/>
        <v>51</v>
      </c>
      <c r="Z41" s="11">
        <f t="shared" si="3"/>
        <v>29</v>
      </c>
      <c r="AA41" s="11">
        <f t="shared" si="4"/>
        <v>64</v>
      </c>
      <c r="AB41" s="11">
        <f t="shared" si="5"/>
        <v>29</v>
      </c>
      <c r="AC41" s="11">
        <f t="shared" si="6"/>
        <v>359</v>
      </c>
    </row>
    <row r="42" spans="1:29">
      <c r="A42" s="5" t="str">
        <f>rough!A34</f>
        <v>Carson</v>
      </c>
      <c r="B42" s="6">
        <f>rough!B34</f>
        <v>5878</v>
      </c>
      <c r="C42" s="6">
        <f>rough!C34</f>
        <v>7</v>
      </c>
      <c r="D42" s="6">
        <f>rough!H34</f>
        <v>0</v>
      </c>
      <c r="E42" s="6">
        <f>rough!D34</f>
        <v>4</v>
      </c>
      <c r="F42" s="6">
        <f>rough!E34</f>
        <v>2</v>
      </c>
      <c r="G42" s="6">
        <f>rough!F34</f>
        <v>0</v>
      </c>
      <c r="H42" s="6">
        <f>rough!G34</f>
        <v>8</v>
      </c>
      <c r="I42" s="6"/>
      <c r="J42" s="6">
        <f>rough!O34</f>
        <v>548</v>
      </c>
      <c r="K42" s="6">
        <f>rough!T34</f>
        <v>0</v>
      </c>
      <c r="L42" s="6">
        <f>rough!P34</f>
        <v>31</v>
      </c>
      <c r="M42" s="6">
        <f>rough!Q34</f>
        <v>8</v>
      </c>
      <c r="N42" s="6">
        <f>rough!R34</f>
        <v>0</v>
      </c>
      <c r="O42" s="6">
        <f>rough!S34</f>
        <v>326</v>
      </c>
      <c r="P42" s="6"/>
      <c r="Q42" s="6">
        <f>rough!I34</f>
        <v>3</v>
      </c>
      <c r="R42" s="6">
        <f>rough!N34</f>
        <v>0</v>
      </c>
      <c r="S42" s="6">
        <f>rough!J34</f>
        <v>7</v>
      </c>
      <c r="T42" s="6">
        <f>rough!K34</f>
        <v>1</v>
      </c>
      <c r="U42" s="6">
        <f>rough!L34</f>
        <v>1</v>
      </c>
      <c r="V42" s="6">
        <f>rough!M34</f>
        <v>7</v>
      </c>
      <c r="W42" s="7"/>
      <c r="X42" s="11">
        <f t="shared" si="1"/>
        <v>558</v>
      </c>
      <c r="Y42" s="11">
        <f t="shared" si="2"/>
        <v>0</v>
      </c>
      <c r="Z42" s="11">
        <f t="shared" si="3"/>
        <v>42</v>
      </c>
      <c r="AA42" s="11">
        <f t="shared" si="4"/>
        <v>11</v>
      </c>
      <c r="AB42" s="11">
        <f t="shared" si="5"/>
        <v>1</v>
      </c>
      <c r="AC42" s="11">
        <f t="shared" si="6"/>
        <v>341</v>
      </c>
    </row>
    <row r="43" spans="1:29">
      <c r="A43" s="5" t="str">
        <f>rough!A35</f>
        <v>Cass</v>
      </c>
      <c r="B43" s="6">
        <f>rough!B35</f>
        <v>28659</v>
      </c>
      <c r="C43" s="6">
        <f>rough!C35</f>
        <v>62</v>
      </c>
      <c r="D43" s="6">
        <f>rough!H35</f>
        <v>0</v>
      </c>
      <c r="E43" s="6">
        <f>rough!D35</f>
        <v>0</v>
      </c>
      <c r="F43" s="6">
        <f>rough!E35</f>
        <v>0</v>
      </c>
      <c r="G43" s="6">
        <f>rough!F35</f>
        <v>0</v>
      </c>
      <c r="H43" s="6">
        <f>rough!G35</f>
        <v>62</v>
      </c>
      <c r="I43" s="6"/>
      <c r="J43" s="6">
        <f>rough!O35</f>
        <v>275</v>
      </c>
      <c r="K43" s="6">
        <f>rough!T35</f>
        <v>67</v>
      </c>
      <c r="L43" s="6">
        <f>rough!P35</f>
        <v>138</v>
      </c>
      <c r="M43" s="6">
        <f>rough!Q35</f>
        <v>166</v>
      </c>
      <c r="N43" s="6">
        <f>rough!R35</f>
        <v>45</v>
      </c>
      <c r="O43" s="6">
        <f>rough!S35</f>
        <v>283</v>
      </c>
      <c r="P43" s="6"/>
      <c r="Q43" s="6">
        <f>rough!I35</f>
        <v>0</v>
      </c>
      <c r="R43" s="6">
        <f>rough!N35</f>
        <v>0</v>
      </c>
      <c r="S43" s="6">
        <f>rough!J35</f>
        <v>0</v>
      </c>
      <c r="T43" s="6">
        <f>rough!K35</f>
        <v>0</v>
      </c>
      <c r="U43" s="6">
        <f>rough!L35</f>
        <v>0</v>
      </c>
      <c r="V43" s="6">
        <f>rough!M35</f>
        <v>0</v>
      </c>
      <c r="W43" s="7"/>
      <c r="X43" s="11">
        <f t="shared" si="1"/>
        <v>337</v>
      </c>
      <c r="Y43" s="11">
        <f t="shared" si="2"/>
        <v>67</v>
      </c>
      <c r="Z43" s="11">
        <f t="shared" si="3"/>
        <v>138</v>
      </c>
      <c r="AA43" s="11">
        <f t="shared" si="4"/>
        <v>166</v>
      </c>
      <c r="AB43" s="11">
        <f t="shared" si="5"/>
        <v>45</v>
      </c>
      <c r="AC43" s="11">
        <f t="shared" si="6"/>
        <v>345</v>
      </c>
    </row>
    <row r="44" spans="1:29">
      <c r="A44" s="5" t="str">
        <f>rough!A36</f>
        <v>Castro</v>
      </c>
      <c r="B44" s="6">
        <f>rough!B36</f>
        <v>7227</v>
      </c>
      <c r="C44" s="6">
        <f>rough!C36</f>
        <v>0</v>
      </c>
      <c r="D44" s="6">
        <f>rough!H36</f>
        <v>0</v>
      </c>
      <c r="E44" s="6">
        <f>rough!D36</f>
        <v>1</v>
      </c>
      <c r="F44" s="6">
        <f>rough!E36</f>
        <v>1</v>
      </c>
      <c r="G44" s="6">
        <f>rough!F36</f>
        <v>0</v>
      </c>
      <c r="H44" s="6">
        <f>rough!G36</f>
        <v>0</v>
      </c>
      <c r="I44" s="6"/>
      <c r="J44" s="6">
        <f>rough!O36</f>
        <v>82</v>
      </c>
      <c r="K44" s="6">
        <f>rough!T36</f>
        <v>0</v>
      </c>
      <c r="L44" s="6">
        <f>rough!P36</f>
        <v>13</v>
      </c>
      <c r="M44" s="6">
        <f>rough!Q36</f>
        <v>11</v>
      </c>
      <c r="N44" s="6">
        <f>rough!R36</f>
        <v>0</v>
      </c>
      <c r="O44" s="6">
        <f>rough!S36</f>
        <v>0</v>
      </c>
      <c r="P44" s="6"/>
      <c r="Q44" s="6">
        <f>rough!I36</f>
        <v>2</v>
      </c>
      <c r="R44" s="6">
        <f>rough!N36</f>
        <v>0</v>
      </c>
      <c r="S44" s="6">
        <f>rough!J36</f>
        <v>0</v>
      </c>
      <c r="T44" s="6">
        <f>rough!K36</f>
        <v>0</v>
      </c>
      <c r="U44" s="6">
        <f>rough!L36</f>
        <v>0</v>
      </c>
      <c r="V44" s="6">
        <f>rough!M36</f>
        <v>0</v>
      </c>
      <c r="W44" s="7"/>
      <c r="X44" s="11">
        <f t="shared" si="1"/>
        <v>84</v>
      </c>
      <c r="Y44" s="11">
        <f t="shared" si="2"/>
        <v>0</v>
      </c>
      <c r="Z44" s="11">
        <f t="shared" si="3"/>
        <v>14</v>
      </c>
      <c r="AA44" s="11">
        <f t="shared" si="4"/>
        <v>12</v>
      </c>
      <c r="AB44" s="11">
        <f t="shared" si="5"/>
        <v>0</v>
      </c>
      <c r="AC44" s="11">
        <f t="shared" si="6"/>
        <v>0</v>
      </c>
    </row>
    <row r="45" spans="1:29">
      <c r="A45" s="5" t="str">
        <f>rough!A37</f>
        <v>Chambers</v>
      </c>
      <c r="B45" s="6">
        <f>rough!B37</f>
        <v>53876</v>
      </c>
      <c r="C45" s="6">
        <f>rough!C37</f>
        <v>392</v>
      </c>
      <c r="D45" s="6">
        <f>rough!H37</f>
        <v>0</v>
      </c>
      <c r="E45" s="6">
        <f>rough!D37</f>
        <v>63</v>
      </c>
      <c r="F45" s="6">
        <f>rough!E37</f>
        <v>68</v>
      </c>
      <c r="G45" s="6">
        <f>rough!F37</f>
        <v>0</v>
      </c>
      <c r="H45" s="6">
        <f>rough!G37</f>
        <v>366</v>
      </c>
      <c r="I45" s="6"/>
      <c r="J45" s="6">
        <f>rough!O37</f>
        <v>465</v>
      </c>
      <c r="K45" s="6">
        <f>rough!T37</f>
        <v>123</v>
      </c>
      <c r="L45" s="6">
        <f>rough!P37</f>
        <v>375</v>
      </c>
      <c r="M45" s="6">
        <f>rough!Q37</f>
        <v>484</v>
      </c>
      <c r="N45" s="6">
        <f>rough!R37</f>
        <v>100</v>
      </c>
      <c r="O45" s="6">
        <f>rough!S37</f>
        <v>362</v>
      </c>
      <c r="P45" s="6"/>
      <c r="Q45" s="6">
        <f>rough!I37</f>
        <v>58</v>
      </c>
      <c r="R45" s="6">
        <f>rough!N37</f>
        <v>0</v>
      </c>
      <c r="S45" s="6">
        <f>rough!J37</f>
        <v>61</v>
      </c>
      <c r="T45" s="6">
        <f>rough!K37</f>
        <v>42</v>
      </c>
      <c r="U45" s="6">
        <f>rough!L37</f>
        <v>0</v>
      </c>
      <c r="V45" s="6">
        <f>rough!M37</f>
        <v>75</v>
      </c>
      <c r="W45" s="7"/>
      <c r="X45" s="11">
        <f t="shared" si="1"/>
        <v>915</v>
      </c>
      <c r="Y45" s="11">
        <f t="shared" si="2"/>
        <v>123</v>
      </c>
      <c r="Z45" s="11">
        <f t="shared" si="3"/>
        <v>499</v>
      </c>
      <c r="AA45" s="11">
        <f t="shared" si="4"/>
        <v>594</v>
      </c>
      <c r="AB45" s="11">
        <f t="shared" si="5"/>
        <v>100</v>
      </c>
      <c r="AC45" s="11">
        <f t="shared" si="6"/>
        <v>803</v>
      </c>
    </row>
    <row r="46" spans="1:29">
      <c r="A46" s="5" t="str">
        <f>rough!A38</f>
        <v>Cherokee</v>
      </c>
      <c r="B46" s="6">
        <f>rough!B38</f>
        <v>52217</v>
      </c>
      <c r="C46" s="6">
        <f>rough!C38</f>
        <v>1</v>
      </c>
      <c r="D46" s="6">
        <f>rough!H38</f>
        <v>0</v>
      </c>
      <c r="E46" s="6">
        <f>rough!D38</f>
        <v>0</v>
      </c>
      <c r="F46" s="6">
        <f>rough!E38</f>
        <v>0</v>
      </c>
      <c r="G46" s="6">
        <f>rough!F38</f>
        <v>0</v>
      </c>
      <c r="H46" s="6">
        <f>rough!G38</f>
        <v>0</v>
      </c>
      <c r="I46" s="6"/>
      <c r="J46" s="6">
        <f>rough!O38</f>
        <v>199</v>
      </c>
      <c r="K46" s="6">
        <f>rough!T38</f>
        <v>0</v>
      </c>
      <c r="L46" s="6">
        <f>rough!P38</f>
        <v>64</v>
      </c>
      <c r="M46" s="6">
        <f>rough!Q38</f>
        <v>56</v>
      </c>
      <c r="N46" s="6">
        <f>rough!R38</f>
        <v>0</v>
      </c>
      <c r="O46" s="6">
        <f>rough!S38</f>
        <v>207</v>
      </c>
      <c r="P46" s="6"/>
      <c r="Q46" s="6">
        <f>rough!I38</f>
        <v>0</v>
      </c>
      <c r="R46" s="6">
        <f>rough!N38</f>
        <v>0</v>
      </c>
      <c r="S46" s="6">
        <f>rough!J38</f>
        <v>0</v>
      </c>
      <c r="T46" s="6">
        <f>rough!K38</f>
        <v>0</v>
      </c>
      <c r="U46" s="6">
        <f>rough!L38</f>
        <v>0</v>
      </c>
      <c r="V46" s="6">
        <f>rough!M38</f>
        <v>0</v>
      </c>
      <c r="W46" s="7"/>
      <c r="X46" s="11">
        <f t="shared" si="1"/>
        <v>200</v>
      </c>
      <c r="Y46" s="11">
        <f t="shared" si="2"/>
        <v>0</v>
      </c>
      <c r="Z46" s="11">
        <f t="shared" si="3"/>
        <v>64</v>
      </c>
      <c r="AA46" s="11">
        <f t="shared" si="4"/>
        <v>56</v>
      </c>
      <c r="AB46" s="11">
        <f t="shared" si="5"/>
        <v>0</v>
      </c>
      <c r="AC46" s="11">
        <f t="shared" si="6"/>
        <v>207</v>
      </c>
    </row>
    <row r="47" spans="1:29">
      <c r="A47" s="5" t="str">
        <f>rough!A39</f>
        <v>Childress</v>
      </c>
      <c r="B47" s="6">
        <f>rough!B39</f>
        <v>6788</v>
      </c>
      <c r="C47" s="6">
        <f>rough!C39</f>
        <v>255</v>
      </c>
      <c r="D47" s="6">
        <f>rough!H39</f>
        <v>0</v>
      </c>
      <c r="E47" s="6">
        <f>rough!D39</f>
        <v>26</v>
      </c>
      <c r="F47" s="6">
        <f>rough!E39</f>
        <v>0</v>
      </c>
      <c r="G47" s="6">
        <f>rough!F39</f>
        <v>0</v>
      </c>
      <c r="H47" s="6">
        <f>rough!G39</f>
        <v>281</v>
      </c>
      <c r="I47" s="6"/>
      <c r="J47" s="6">
        <f>rough!O39</f>
        <v>1347</v>
      </c>
      <c r="K47" s="6">
        <f>rough!T39</f>
        <v>0</v>
      </c>
      <c r="L47" s="6">
        <f>rough!P39</f>
        <v>200</v>
      </c>
      <c r="M47" s="6">
        <f>rough!Q39</f>
        <v>160</v>
      </c>
      <c r="N47" s="6">
        <f>rough!R39</f>
        <v>0</v>
      </c>
      <c r="O47" s="6">
        <f>rough!S39</f>
        <v>1387</v>
      </c>
      <c r="P47" s="6"/>
      <c r="Q47" s="6">
        <f>rough!I39</f>
        <v>59</v>
      </c>
      <c r="R47" s="6">
        <f>rough!N39</f>
        <v>0</v>
      </c>
      <c r="S47" s="6">
        <f>rough!J39</f>
        <v>5</v>
      </c>
      <c r="T47" s="6">
        <f>rough!K39</f>
        <v>0</v>
      </c>
      <c r="U47" s="6">
        <f>rough!L39</f>
        <v>0</v>
      </c>
      <c r="V47" s="6">
        <f>rough!M39</f>
        <v>64</v>
      </c>
      <c r="W47" s="7"/>
      <c r="X47" s="11">
        <f t="shared" si="1"/>
        <v>1661</v>
      </c>
      <c r="Y47" s="11">
        <f t="shared" si="2"/>
        <v>0</v>
      </c>
      <c r="Z47" s="11">
        <f t="shared" si="3"/>
        <v>231</v>
      </c>
      <c r="AA47" s="11">
        <f t="shared" si="4"/>
        <v>160</v>
      </c>
      <c r="AB47" s="11">
        <f t="shared" si="5"/>
        <v>0</v>
      </c>
      <c r="AC47" s="11">
        <f t="shared" si="6"/>
        <v>1732</v>
      </c>
    </row>
    <row r="48" spans="1:29">
      <c r="A48" s="5" t="str">
        <f>rough!A40</f>
        <v>Clay</v>
      </c>
      <c r="B48" s="6">
        <f>rough!B40</f>
        <v>10738</v>
      </c>
      <c r="C48" s="6">
        <f>rough!C40</f>
        <v>239</v>
      </c>
      <c r="D48" s="6">
        <f>rough!H40</f>
        <v>0</v>
      </c>
      <c r="E48" s="6">
        <f>rough!D40</f>
        <v>20</v>
      </c>
      <c r="F48" s="6">
        <f>rough!E40</f>
        <v>7</v>
      </c>
      <c r="G48" s="6">
        <f>rough!F40</f>
        <v>0</v>
      </c>
      <c r="H48" s="6">
        <f>rough!G40</f>
        <v>0</v>
      </c>
      <c r="I48" s="6"/>
      <c r="J48" s="6">
        <f>rough!O40</f>
        <v>360</v>
      </c>
      <c r="K48" s="6">
        <f>rough!T40</f>
        <v>21</v>
      </c>
      <c r="L48" s="6">
        <f>rough!P40</f>
        <v>142</v>
      </c>
      <c r="M48" s="6">
        <f>rough!Q40</f>
        <v>135</v>
      </c>
      <c r="N48" s="6">
        <f>rough!R40</f>
        <v>35</v>
      </c>
      <c r="O48" s="6">
        <f>rough!S40</f>
        <v>0</v>
      </c>
      <c r="P48" s="6"/>
      <c r="Q48" s="6">
        <f>rough!I40</f>
        <v>0</v>
      </c>
      <c r="R48" s="6">
        <f>rough!N40</f>
        <v>0</v>
      </c>
      <c r="S48" s="6">
        <f>rough!J40</f>
        <v>0</v>
      </c>
      <c r="T48" s="6">
        <f>rough!K40</f>
        <v>0</v>
      </c>
      <c r="U48" s="6">
        <f>rough!L40</f>
        <v>0</v>
      </c>
      <c r="V48" s="6">
        <f>rough!M40</f>
        <v>0</v>
      </c>
      <c r="W48" s="7"/>
      <c r="X48" s="11">
        <f t="shared" si="1"/>
        <v>599</v>
      </c>
      <c r="Y48" s="11">
        <f t="shared" si="2"/>
        <v>21</v>
      </c>
      <c r="Z48" s="11">
        <f t="shared" si="3"/>
        <v>162</v>
      </c>
      <c r="AA48" s="11">
        <f t="shared" si="4"/>
        <v>142</v>
      </c>
      <c r="AB48" s="11">
        <f t="shared" si="5"/>
        <v>35</v>
      </c>
      <c r="AC48" s="11">
        <f t="shared" si="6"/>
        <v>0</v>
      </c>
    </row>
    <row r="49" spans="1:29">
      <c r="A49" s="5" t="str">
        <f>rough!A41</f>
        <v>Cochran</v>
      </c>
      <c r="B49" s="6">
        <f>rough!B41</f>
        <v>2509</v>
      </c>
      <c r="C49" s="6">
        <f>rough!C41</f>
        <v>21</v>
      </c>
      <c r="D49" s="6">
        <f>rough!H41</f>
        <v>0</v>
      </c>
      <c r="E49" s="6">
        <f>rough!D41</f>
        <v>2</v>
      </c>
      <c r="F49" s="6">
        <f>rough!E41</f>
        <v>0</v>
      </c>
      <c r="G49" s="6">
        <f>rough!F41</f>
        <v>0</v>
      </c>
      <c r="H49" s="6">
        <f>rough!G41</f>
        <v>16</v>
      </c>
      <c r="I49" s="6"/>
      <c r="J49" s="6">
        <f>rough!O41</f>
        <v>52</v>
      </c>
      <c r="K49" s="6">
        <f>rough!T41</f>
        <v>0</v>
      </c>
      <c r="L49" s="6">
        <f>rough!P41</f>
        <v>24</v>
      </c>
      <c r="M49" s="6">
        <f>rough!Q41</f>
        <v>19</v>
      </c>
      <c r="N49" s="6">
        <f>rough!R41</f>
        <v>0</v>
      </c>
      <c r="O49" s="6">
        <f>rough!S41</f>
        <v>57</v>
      </c>
      <c r="P49" s="6"/>
      <c r="Q49" s="6">
        <f>rough!I41</f>
        <v>14</v>
      </c>
      <c r="R49" s="6">
        <f>rough!N41</f>
        <v>0</v>
      </c>
      <c r="S49" s="6">
        <f>rough!J41</f>
        <v>0</v>
      </c>
      <c r="T49" s="6">
        <f>rough!K41</f>
        <v>2</v>
      </c>
      <c r="U49" s="6">
        <f>rough!L41</f>
        <v>0</v>
      </c>
      <c r="V49" s="6">
        <f>rough!M41</f>
        <v>12</v>
      </c>
      <c r="W49" s="7"/>
      <c r="X49" s="11">
        <f t="shared" si="1"/>
        <v>87</v>
      </c>
      <c r="Y49" s="11">
        <f t="shared" si="2"/>
        <v>0</v>
      </c>
      <c r="Z49" s="11">
        <f t="shared" si="3"/>
        <v>26</v>
      </c>
      <c r="AA49" s="11">
        <f t="shared" si="4"/>
        <v>21</v>
      </c>
      <c r="AB49" s="11">
        <f t="shared" si="5"/>
        <v>0</v>
      </c>
      <c r="AC49" s="11">
        <f t="shared" si="6"/>
        <v>85</v>
      </c>
    </row>
    <row r="50" spans="1:29">
      <c r="A50" s="5" t="str">
        <f>rough!A42</f>
        <v>Coke</v>
      </c>
      <c r="B50" s="6">
        <f>rough!B42</f>
        <v>3352</v>
      </c>
      <c r="C50" s="6">
        <f>rough!C42</f>
        <v>57</v>
      </c>
      <c r="D50" s="6">
        <f>rough!H42</f>
        <v>0</v>
      </c>
      <c r="E50" s="6">
        <f>rough!D42</f>
        <v>5</v>
      </c>
      <c r="F50" s="6">
        <f>rough!E42</f>
        <v>4</v>
      </c>
      <c r="G50" s="6">
        <f>rough!F42</f>
        <v>0</v>
      </c>
      <c r="H50" s="6">
        <f>rough!G42</f>
        <v>20</v>
      </c>
      <c r="I50" s="6"/>
      <c r="J50" s="6">
        <f>rough!O42</f>
        <v>56</v>
      </c>
      <c r="K50" s="6">
        <f>rough!T42</f>
        <v>11</v>
      </c>
      <c r="L50" s="6">
        <f>rough!P42</f>
        <v>15</v>
      </c>
      <c r="M50" s="6">
        <f>rough!Q42</f>
        <v>19</v>
      </c>
      <c r="N50" s="6">
        <f>rough!R42</f>
        <v>10</v>
      </c>
      <c r="O50" s="6">
        <f>rough!S42</f>
        <v>21</v>
      </c>
      <c r="P50" s="6"/>
      <c r="Q50" s="6">
        <f>rough!I42</f>
        <v>0</v>
      </c>
      <c r="R50" s="6">
        <f>rough!N42</f>
        <v>0</v>
      </c>
      <c r="S50" s="6">
        <f>rough!J42</f>
        <v>0</v>
      </c>
      <c r="T50" s="6">
        <f>rough!K42</f>
        <v>0</v>
      </c>
      <c r="U50" s="6">
        <f>rough!L42</f>
        <v>0</v>
      </c>
      <c r="V50" s="6">
        <f>rough!M42</f>
        <v>0</v>
      </c>
      <c r="W50" s="7"/>
      <c r="X50" s="11">
        <f t="shared" si="1"/>
        <v>113</v>
      </c>
      <c r="Y50" s="11">
        <f t="shared" si="2"/>
        <v>11</v>
      </c>
      <c r="Z50" s="11">
        <f t="shared" si="3"/>
        <v>20</v>
      </c>
      <c r="AA50" s="11">
        <f t="shared" si="4"/>
        <v>23</v>
      </c>
      <c r="AB50" s="11">
        <f t="shared" si="5"/>
        <v>10</v>
      </c>
      <c r="AC50" s="11">
        <f t="shared" si="6"/>
        <v>41</v>
      </c>
    </row>
    <row r="51" spans="1:29">
      <c r="A51" s="5" t="str">
        <f>rough!A43</f>
        <v>Coleman</v>
      </c>
      <c r="B51" s="6">
        <f>rough!B43</f>
        <v>7842</v>
      </c>
      <c r="C51" s="6">
        <f>rough!C43</f>
        <v>75</v>
      </c>
      <c r="D51" s="6">
        <f>rough!H43</f>
        <v>0</v>
      </c>
      <c r="E51" s="6">
        <f>rough!D43</f>
        <v>4</v>
      </c>
      <c r="F51" s="6">
        <f>rough!E43</f>
        <v>6</v>
      </c>
      <c r="G51" s="6">
        <f>rough!F43</f>
        <v>0</v>
      </c>
      <c r="H51" s="6">
        <f>rough!G43</f>
        <v>73</v>
      </c>
      <c r="I51" s="6"/>
      <c r="J51" s="6">
        <f>rough!O43</f>
        <v>125</v>
      </c>
      <c r="K51" s="6">
        <f>rough!T43</f>
        <v>35</v>
      </c>
      <c r="L51" s="6">
        <f>rough!P43</f>
        <v>96</v>
      </c>
      <c r="M51" s="6">
        <f>rough!Q43</f>
        <v>124</v>
      </c>
      <c r="N51" s="6">
        <f>rough!R43</f>
        <v>36</v>
      </c>
      <c r="O51" s="6">
        <f>rough!S43</f>
        <v>94</v>
      </c>
      <c r="P51" s="6"/>
      <c r="Q51" s="6">
        <f>rough!I43</f>
        <v>16</v>
      </c>
      <c r="R51" s="6">
        <f>rough!N43</f>
        <v>0</v>
      </c>
      <c r="S51" s="6">
        <f>rough!J43</f>
        <v>3</v>
      </c>
      <c r="T51" s="6">
        <f>rough!K43</f>
        <v>2</v>
      </c>
      <c r="U51" s="6">
        <f>rough!L43</f>
        <v>0</v>
      </c>
      <c r="V51" s="6">
        <f>rough!M43</f>
        <v>16</v>
      </c>
      <c r="W51" s="7"/>
      <c r="X51" s="11">
        <f t="shared" si="1"/>
        <v>216</v>
      </c>
      <c r="Y51" s="11">
        <f t="shared" si="2"/>
        <v>35</v>
      </c>
      <c r="Z51" s="11">
        <f t="shared" si="3"/>
        <v>103</v>
      </c>
      <c r="AA51" s="11">
        <f t="shared" si="4"/>
        <v>132</v>
      </c>
      <c r="AB51" s="11">
        <f t="shared" si="5"/>
        <v>36</v>
      </c>
      <c r="AC51" s="11">
        <f t="shared" si="6"/>
        <v>183</v>
      </c>
    </row>
    <row r="52" spans="1:29">
      <c r="A52" s="5" t="str">
        <f>rough!A44</f>
        <v>Collin</v>
      </c>
      <c r="B52" s="6">
        <f>rough!B44</f>
        <v>1195359</v>
      </c>
      <c r="C52" s="6">
        <f>rough!C44</f>
        <v>0</v>
      </c>
      <c r="D52" s="6">
        <f>rough!H44</f>
        <v>0</v>
      </c>
      <c r="E52" s="6">
        <f>rough!D44</f>
        <v>0</v>
      </c>
      <c r="F52" s="6">
        <f>rough!E44</f>
        <v>0</v>
      </c>
      <c r="G52" s="6">
        <f>rough!F44</f>
        <v>0</v>
      </c>
      <c r="H52" s="6">
        <f>rough!G44</f>
        <v>0</v>
      </c>
      <c r="I52" s="6"/>
      <c r="J52" s="6">
        <f>rough!O44</f>
        <v>0</v>
      </c>
      <c r="K52" s="6">
        <f>rough!T44</f>
        <v>0</v>
      </c>
      <c r="L52" s="6">
        <f>rough!P44</f>
        <v>0</v>
      </c>
      <c r="M52" s="6">
        <f>rough!Q44</f>
        <v>0</v>
      </c>
      <c r="N52" s="6">
        <f>rough!R44</f>
        <v>0</v>
      </c>
      <c r="O52" s="6">
        <f>rough!S44</f>
        <v>0</v>
      </c>
      <c r="P52" s="6"/>
      <c r="Q52" s="6">
        <f>rough!I44</f>
        <v>0</v>
      </c>
      <c r="R52" s="6">
        <f>rough!N44</f>
        <v>0</v>
      </c>
      <c r="S52" s="6">
        <f>rough!J44</f>
        <v>0</v>
      </c>
      <c r="T52" s="6">
        <f>rough!K44</f>
        <v>0</v>
      </c>
      <c r="U52" s="6">
        <f>rough!L44</f>
        <v>0</v>
      </c>
      <c r="V52" s="6">
        <f>rough!M44</f>
        <v>0</v>
      </c>
      <c r="W52" s="7"/>
      <c r="X52" s="11">
        <f t="shared" si="1"/>
        <v>0</v>
      </c>
      <c r="Y52" s="11">
        <f t="shared" si="2"/>
        <v>0</v>
      </c>
      <c r="Z52" s="11">
        <f t="shared" si="3"/>
        <v>0</v>
      </c>
      <c r="AA52" s="11">
        <f t="shared" si="4"/>
        <v>0</v>
      </c>
      <c r="AB52" s="11">
        <f t="shared" si="5"/>
        <v>0</v>
      </c>
      <c r="AC52" s="11">
        <f t="shared" si="6"/>
        <v>0</v>
      </c>
    </row>
    <row r="53" spans="1:29">
      <c r="A53" s="5" t="str">
        <f>rough!A45</f>
        <v>Collingsworth</v>
      </c>
      <c r="B53" s="6">
        <f>rough!B45</f>
        <v>2563</v>
      </c>
      <c r="C53" s="6">
        <f>rough!C45</f>
        <v>8</v>
      </c>
      <c r="D53" s="6">
        <f>rough!H45</f>
        <v>0</v>
      </c>
      <c r="E53" s="6">
        <f>rough!D45</f>
        <v>0</v>
      </c>
      <c r="F53" s="6">
        <f>rough!E45</f>
        <v>0</v>
      </c>
      <c r="G53" s="6">
        <f>rough!F45</f>
        <v>0</v>
      </c>
      <c r="H53" s="6">
        <f>rough!G45</f>
        <v>6</v>
      </c>
      <c r="I53" s="6"/>
      <c r="J53" s="6">
        <f>rough!O45</f>
        <v>4</v>
      </c>
      <c r="K53" s="6">
        <f>rough!T45</f>
        <v>0</v>
      </c>
      <c r="L53" s="6">
        <f>rough!P45</f>
        <v>10</v>
      </c>
      <c r="M53" s="6">
        <f>rough!Q45</f>
        <v>4</v>
      </c>
      <c r="N53" s="6">
        <f>rough!R45</f>
        <v>0</v>
      </c>
      <c r="O53" s="6">
        <f>rough!S45</f>
        <v>12</v>
      </c>
      <c r="P53" s="6"/>
      <c r="Q53" s="6">
        <f>rough!I45</f>
        <v>0</v>
      </c>
      <c r="R53" s="6">
        <f>rough!N45</f>
        <v>0</v>
      </c>
      <c r="S53" s="6">
        <f>rough!J45</f>
        <v>0</v>
      </c>
      <c r="T53" s="6">
        <f>rough!K45</f>
        <v>0</v>
      </c>
      <c r="U53" s="6">
        <f>rough!L45</f>
        <v>0</v>
      </c>
      <c r="V53" s="6">
        <f>rough!M45</f>
        <v>0</v>
      </c>
      <c r="W53" s="7"/>
      <c r="X53" s="11">
        <f t="shared" si="1"/>
        <v>12</v>
      </c>
      <c r="Y53" s="11">
        <f t="shared" si="2"/>
        <v>0</v>
      </c>
      <c r="Z53" s="11">
        <f t="shared" si="3"/>
        <v>10</v>
      </c>
      <c r="AA53" s="11">
        <f t="shared" si="4"/>
        <v>4</v>
      </c>
      <c r="AB53" s="11">
        <f t="shared" si="5"/>
        <v>0</v>
      </c>
      <c r="AC53" s="11">
        <f t="shared" si="6"/>
        <v>18</v>
      </c>
    </row>
    <row r="54" spans="1:29">
      <c r="A54" s="5" t="str">
        <f>rough!A46</f>
        <v>Colorado</v>
      </c>
      <c r="B54" s="6">
        <f>rough!B46</f>
        <v>21117</v>
      </c>
      <c r="C54" s="6">
        <f>rough!C46</f>
        <v>103</v>
      </c>
      <c r="D54" s="6">
        <f>rough!H46</f>
        <v>0</v>
      </c>
      <c r="E54" s="6">
        <f>rough!D46</f>
        <v>52</v>
      </c>
      <c r="F54" s="6">
        <f>rough!E46</f>
        <v>33</v>
      </c>
      <c r="G54" s="6">
        <f>rough!F46</f>
        <v>0</v>
      </c>
      <c r="H54" s="6">
        <f>rough!G46</f>
        <v>78</v>
      </c>
      <c r="I54" s="6"/>
      <c r="J54" s="6">
        <f>rough!O46</f>
        <v>388</v>
      </c>
      <c r="K54" s="6">
        <f>rough!T46</f>
        <v>39</v>
      </c>
      <c r="L54" s="6">
        <f>rough!P46</f>
        <v>171</v>
      </c>
      <c r="M54" s="6">
        <f>rough!Q46</f>
        <v>202</v>
      </c>
      <c r="N54" s="6">
        <f>rough!R46</f>
        <v>22</v>
      </c>
      <c r="O54" s="6">
        <f>rough!S46</f>
        <v>212</v>
      </c>
      <c r="P54" s="6"/>
      <c r="Q54" s="6">
        <f>rough!I46</f>
        <v>13</v>
      </c>
      <c r="R54" s="6">
        <f>rough!N46</f>
        <v>0</v>
      </c>
      <c r="S54" s="6">
        <f>rough!J46</f>
        <v>4</v>
      </c>
      <c r="T54" s="6">
        <f>rough!K46</f>
        <v>6</v>
      </c>
      <c r="U54" s="6">
        <f>rough!L46</f>
        <v>0</v>
      </c>
      <c r="V54" s="6">
        <f>rough!M46</f>
        <v>3</v>
      </c>
      <c r="W54" s="7"/>
      <c r="X54" s="11">
        <f t="shared" si="1"/>
        <v>504</v>
      </c>
      <c r="Y54" s="11">
        <f t="shared" si="2"/>
        <v>39</v>
      </c>
      <c r="Z54" s="11">
        <f t="shared" si="3"/>
        <v>227</v>
      </c>
      <c r="AA54" s="11">
        <f t="shared" si="4"/>
        <v>241</v>
      </c>
      <c r="AB54" s="11">
        <f t="shared" si="5"/>
        <v>22</v>
      </c>
      <c r="AC54" s="11">
        <f t="shared" si="6"/>
        <v>293</v>
      </c>
    </row>
    <row r="55" spans="1:29">
      <c r="A55" s="5" t="str">
        <f>rough!A47</f>
        <v>Comal</v>
      </c>
      <c r="B55" s="6">
        <f>rough!B47</f>
        <v>193928</v>
      </c>
      <c r="C55" s="6">
        <f>rough!C47</f>
        <v>0</v>
      </c>
      <c r="D55" s="6">
        <f>rough!H47</f>
        <v>0</v>
      </c>
      <c r="E55" s="6">
        <f>rough!D47</f>
        <v>0</v>
      </c>
      <c r="F55" s="6">
        <f>rough!E47</f>
        <v>0</v>
      </c>
      <c r="G55" s="6">
        <f>rough!F47</f>
        <v>0</v>
      </c>
      <c r="H55" s="6">
        <f>rough!G47</f>
        <v>0</v>
      </c>
      <c r="I55" s="6"/>
      <c r="J55" s="6">
        <f>rough!O47</f>
        <v>0</v>
      </c>
      <c r="K55" s="6">
        <f>rough!T47</f>
        <v>0</v>
      </c>
      <c r="L55" s="6">
        <f>rough!P47</f>
        <v>0</v>
      </c>
      <c r="M55" s="6">
        <f>rough!Q47</f>
        <v>0</v>
      </c>
      <c r="N55" s="6">
        <f>rough!R47</f>
        <v>0</v>
      </c>
      <c r="O55" s="6">
        <f>rough!S47</f>
        <v>0</v>
      </c>
      <c r="P55" s="6"/>
      <c r="Q55" s="6">
        <f>rough!I47</f>
        <v>0</v>
      </c>
      <c r="R55" s="6">
        <f>rough!N47</f>
        <v>0</v>
      </c>
      <c r="S55" s="6">
        <f>rough!J47</f>
        <v>0</v>
      </c>
      <c r="T55" s="6">
        <f>rough!K47</f>
        <v>0</v>
      </c>
      <c r="U55" s="6">
        <f>rough!L47</f>
        <v>0</v>
      </c>
      <c r="V55" s="6">
        <f>rough!M47</f>
        <v>0</v>
      </c>
      <c r="W55" s="7"/>
      <c r="X55" s="11">
        <f t="shared" si="1"/>
        <v>0</v>
      </c>
      <c r="Y55" s="11">
        <f t="shared" si="2"/>
        <v>0</v>
      </c>
      <c r="Z55" s="11">
        <f t="shared" si="3"/>
        <v>0</v>
      </c>
      <c r="AA55" s="11">
        <f t="shared" si="4"/>
        <v>0</v>
      </c>
      <c r="AB55" s="11">
        <f t="shared" si="5"/>
        <v>0</v>
      </c>
      <c r="AC55" s="11">
        <f t="shared" si="6"/>
        <v>0</v>
      </c>
    </row>
    <row r="56" spans="1:29">
      <c r="A56" s="5" t="str">
        <f>rough!A48</f>
        <v>Comanche</v>
      </c>
      <c r="B56" s="6">
        <f>rough!B48</f>
        <v>14050</v>
      </c>
      <c r="C56" s="6">
        <f>rough!C48</f>
        <v>72</v>
      </c>
      <c r="D56" s="6">
        <f>rough!H48</f>
        <v>0</v>
      </c>
      <c r="E56" s="6">
        <f>rough!D48</f>
        <v>21</v>
      </c>
      <c r="F56" s="6">
        <f>rough!E48</f>
        <v>70</v>
      </c>
      <c r="G56" s="6">
        <f>rough!F48</f>
        <v>0</v>
      </c>
      <c r="H56" s="6">
        <f>rough!G48</f>
        <v>22</v>
      </c>
      <c r="I56" s="6"/>
      <c r="J56" s="6">
        <f>rough!O48</f>
        <v>133</v>
      </c>
      <c r="K56" s="6">
        <f>rough!T48</f>
        <v>49</v>
      </c>
      <c r="L56" s="6">
        <f>rough!P48</f>
        <v>132</v>
      </c>
      <c r="M56" s="6">
        <f>rough!Q48</f>
        <v>189</v>
      </c>
      <c r="N56" s="6">
        <f>rough!R48</f>
        <v>45</v>
      </c>
      <c r="O56" s="6">
        <f>rough!S48</f>
        <v>82</v>
      </c>
      <c r="P56" s="6"/>
      <c r="Q56" s="6">
        <f>rough!I48</f>
        <v>33</v>
      </c>
      <c r="R56" s="6">
        <f>rough!N48</f>
        <v>0</v>
      </c>
      <c r="S56" s="6">
        <f>rough!J48</f>
        <v>4</v>
      </c>
      <c r="T56" s="6">
        <f>rough!K48</f>
        <v>3</v>
      </c>
      <c r="U56" s="6">
        <f>rough!L48</f>
        <v>0</v>
      </c>
      <c r="V56" s="6">
        <f>rough!M48</f>
        <v>21</v>
      </c>
      <c r="W56" s="7"/>
      <c r="X56" s="11">
        <f t="shared" si="1"/>
        <v>238</v>
      </c>
      <c r="Y56" s="11">
        <f t="shared" si="2"/>
        <v>49</v>
      </c>
      <c r="Z56" s="11">
        <f t="shared" si="3"/>
        <v>157</v>
      </c>
      <c r="AA56" s="11">
        <f t="shared" si="4"/>
        <v>262</v>
      </c>
      <c r="AB56" s="11">
        <f t="shared" si="5"/>
        <v>45</v>
      </c>
      <c r="AC56" s="11">
        <f t="shared" si="6"/>
        <v>125</v>
      </c>
    </row>
    <row r="57" spans="1:29">
      <c r="A57" s="5" t="str">
        <f>rough!A49</f>
        <v>Concho</v>
      </c>
      <c r="B57" s="6">
        <f>rough!B49</f>
        <v>3297</v>
      </c>
      <c r="C57" s="6">
        <f>rough!C49</f>
        <v>3</v>
      </c>
      <c r="D57" s="6">
        <f>rough!H49</f>
        <v>0</v>
      </c>
      <c r="E57" s="6">
        <f>rough!D49</f>
        <v>1</v>
      </c>
      <c r="F57" s="6">
        <f>rough!E49</f>
        <v>1</v>
      </c>
      <c r="G57" s="6">
        <f>rough!F49</f>
        <v>0</v>
      </c>
      <c r="H57" s="6">
        <f>rough!G49</f>
        <v>3</v>
      </c>
      <c r="I57" s="6"/>
      <c r="J57" s="6">
        <f>rough!O49</f>
        <v>17</v>
      </c>
      <c r="K57" s="6">
        <f>rough!T49</f>
        <v>1</v>
      </c>
      <c r="L57" s="6">
        <f>rough!P49</f>
        <v>22</v>
      </c>
      <c r="M57" s="6">
        <f>rough!Q49</f>
        <v>22</v>
      </c>
      <c r="N57" s="6">
        <f>rough!R49</f>
        <v>0</v>
      </c>
      <c r="O57" s="6">
        <f>rough!S49</f>
        <v>20</v>
      </c>
      <c r="P57" s="6"/>
      <c r="Q57" s="6">
        <f>rough!I49</f>
        <v>0</v>
      </c>
      <c r="R57" s="6">
        <f>rough!N49</f>
        <v>0</v>
      </c>
      <c r="S57" s="6">
        <f>rough!J49</f>
        <v>0</v>
      </c>
      <c r="T57" s="6">
        <f>rough!K49</f>
        <v>0</v>
      </c>
      <c r="U57" s="6">
        <f>rough!L49</f>
        <v>0</v>
      </c>
      <c r="V57" s="6">
        <f>rough!M49</f>
        <v>0</v>
      </c>
      <c r="W57" s="7"/>
      <c r="X57" s="11">
        <f t="shared" si="1"/>
        <v>20</v>
      </c>
      <c r="Y57" s="11">
        <f t="shared" si="2"/>
        <v>1</v>
      </c>
      <c r="Z57" s="11">
        <f t="shared" si="3"/>
        <v>23</v>
      </c>
      <c r="AA57" s="11">
        <f t="shared" si="4"/>
        <v>23</v>
      </c>
      <c r="AB57" s="11">
        <f t="shared" si="5"/>
        <v>0</v>
      </c>
      <c r="AC57" s="11">
        <f t="shared" si="6"/>
        <v>23</v>
      </c>
    </row>
    <row r="58" spans="1:29">
      <c r="A58" s="5" t="str">
        <f>rough!A50</f>
        <v>Cooke</v>
      </c>
      <c r="B58" s="6">
        <f>rough!B50</f>
        <v>43782</v>
      </c>
      <c r="C58" s="6">
        <f>rough!C50</f>
        <v>0</v>
      </c>
      <c r="D58" s="6">
        <f>rough!H50</f>
        <v>0</v>
      </c>
      <c r="E58" s="6">
        <f>rough!D50</f>
        <v>0</v>
      </c>
      <c r="F58" s="6">
        <f>rough!E50</f>
        <v>0</v>
      </c>
      <c r="G58" s="6">
        <f>rough!F50</f>
        <v>0</v>
      </c>
      <c r="H58" s="6">
        <f>rough!G50</f>
        <v>0</v>
      </c>
      <c r="I58" s="6"/>
      <c r="J58" s="6">
        <f>rough!O50</f>
        <v>0</v>
      </c>
      <c r="K58" s="6">
        <f>rough!T50</f>
        <v>0</v>
      </c>
      <c r="L58" s="6">
        <f>rough!P50</f>
        <v>0</v>
      </c>
      <c r="M58" s="6">
        <f>rough!Q50</f>
        <v>0</v>
      </c>
      <c r="N58" s="6">
        <f>rough!R50</f>
        <v>0</v>
      </c>
      <c r="O58" s="6">
        <f>rough!S50</f>
        <v>0</v>
      </c>
      <c r="P58" s="6"/>
      <c r="Q58" s="6">
        <f>rough!I50</f>
        <v>0</v>
      </c>
      <c r="R58" s="6">
        <f>rough!N50</f>
        <v>0</v>
      </c>
      <c r="S58" s="6">
        <f>rough!J50</f>
        <v>0</v>
      </c>
      <c r="T58" s="6">
        <f>rough!K50</f>
        <v>0</v>
      </c>
      <c r="U58" s="6">
        <f>rough!L50</f>
        <v>0</v>
      </c>
      <c r="V58" s="6">
        <f>rough!M50</f>
        <v>0</v>
      </c>
      <c r="W58" s="7"/>
      <c r="X58" s="11">
        <f t="shared" si="1"/>
        <v>0</v>
      </c>
      <c r="Y58" s="11">
        <f t="shared" si="2"/>
        <v>0</v>
      </c>
      <c r="Z58" s="11">
        <f t="shared" si="3"/>
        <v>0</v>
      </c>
      <c r="AA58" s="11">
        <f t="shared" si="4"/>
        <v>0</v>
      </c>
      <c r="AB58" s="11">
        <f t="shared" si="5"/>
        <v>0</v>
      </c>
      <c r="AC58" s="11">
        <f t="shared" si="6"/>
        <v>0</v>
      </c>
    </row>
    <row r="59" spans="1:29">
      <c r="A59" s="5" t="str">
        <f>rough!A51</f>
        <v>Coryell</v>
      </c>
      <c r="B59" s="6">
        <f>rough!B51</f>
        <v>84878</v>
      </c>
      <c r="C59" s="6">
        <f>rough!C51</f>
        <v>0</v>
      </c>
      <c r="D59" s="6">
        <f>rough!H51</f>
        <v>0</v>
      </c>
      <c r="E59" s="6">
        <f>rough!D51</f>
        <v>0</v>
      </c>
      <c r="F59" s="6">
        <f>rough!E51</f>
        <v>0</v>
      </c>
      <c r="G59" s="6">
        <f>rough!F51</f>
        <v>0</v>
      </c>
      <c r="H59" s="6">
        <f>rough!G51</f>
        <v>0</v>
      </c>
      <c r="I59" s="6"/>
      <c r="J59" s="6">
        <f>rough!O51</f>
        <v>0</v>
      </c>
      <c r="K59" s="6">
        <f>rough!T51</f>
        <v>0</v>
      </c>
      <c r="L59" s="6">
        <f>rough!P51</f>
        <v>0</v>
      </c>
      <c r="M59" s="6">
        <f>rough!Q51</f>
        <v>0</v>
      </c>
      <c r="N59" s="6">
        <f>rough!R51</f>
        <v>0</v>
      </c>
      <c r="O59" s="6">
        <f>rough!S51</f>
        <v>0</v>
      </c>
      <c r="P59" s="6"/>
      <c r="Q59" s="6">
        <f>rough!I51</f>
        <v>0</v>
      </c>
      <c r="R59" s="6">
        <f>rough!N51</f>
        <v>0</v>
      </c>
      <c r="S59" s="6">
        <f>rough!J51</f>
        <v>0</v>
      </c>
      <c r="T59" s="6">
        <f>rough!K51</f>
        <v>0</v>
      </c>
      <c r="U59" s="6">
        <f>rough!L51</f>
        <v>0</v>
      </c>
      <c r="V59" s="6">
        <f>rough!M51</f>
        <v>0</v>
      </c>
      <c r="W59" s="7"/>
      <c r="X59" s="11">
        <f t="shared" si="1"/>
        <v>0</v>
      </c>
      <c r="Y59" s="11">
        <f t="shared" si="2"/>
        <v>0</v>
      </c>
      <c r="Z59" s="11">
        <f t="shared" si="3"/>
        <v>0</v>
      </c>
      <c r="AA59" s="11">
        <f t="shared" si="4"/>
        <v>0</v>
      </c>
      <c r="AB59" s="11">
        <f t="shared" si="5"/>
        <v>0</v>
      </c>
      <c r="AC59" s="11">
        <f t="shared" si="6"/>
        <v>0</v>
      </c>
    </row>
    <row r="60" spans="1:29">
      <c r="A60" s="5" t="str">
        <f>rough!A52</f>
        <v>Cottle</v>
      </c>
      <c r="B60" s="6">
        <f>rough!B52</f>
        <v>1294</v>
      </c>
      <c r="C60" s="6">
        <f>rough!C52</f>
        <v>0</v>
      </c>
      <c r="D60" s="6">
        <f>rough!H52</f>
        <v>0</v>
      </c>
      <c r="E60" s="6">
        <f>rough!D52</f>
        <v>0</v>
      </c>
      <c r="F60" s="6">
        <f>rough!E52</f>
        <v>0</v>
      </c>
      <c r="G60" s="6">
        <f>rough!F52</f>
        <v>0</v>
      </c>
      <c r="H60" s="6">
        <f>rough!G52</f>
        <v>0</v>
      </c>
      <c r="I60" s="6"/>
      <c r="J60" s="6">
        <f>rough!O52</f>
        <v>12</v>
      </c>
      <c r="K60" s="6">
        <f>rough!T52</f>
        <v>0</v>
      </c>
      <c r="L60" s="6">
        <f>rough!P52</f>
        <v>0</v>
      </c>
      <c r="M60" s="6">
        <f>rough!Q52</f>
        <v>3</v>
      </c>
      <c r="N60" s="6">
        <f>rough!R52</f>
        <v>3</v>
      </c>
      <c r="O60" s="6">
        <f>rough!S52</f>
        <v>9</v>
      </c>
      <c r="P60" s="6"/>
      <c r="Q60" s="6">
        <f>rough!I52</f>
        <v>1</v>
      </c>
      <c r="R60" s="6">
        <f>rough!N52</f>
        <v>0</v>
      </c>
      <c r="S60" s="6">
        <f>rough!J52</f>
        <v>0</v>
      </c>
      <c r="T60" s="6">
        <f>rough!K52</f>
        <v>0</v>
      </c>
      <c r="U60" s="6">
        <f>rough!L52</f>
        <v>0</v>
      </c>
      <c r="V60" s="6">
        <f>rough!M52</f>
        <v>1</v>
      </c>
      <c r="W60" s="7"/>
      <c r="X60" s="11">
        <f t="shared" si="1"/>
        <v>13</v>
      </c>
      <c r="Y60" s="11">
        <f t="shared" si="2"/>
        <v>0</v>
      </c>
      <c r="Z60" s="11">
        <f t="shared" si="3"/>
        <v>0</v>
      </c>
      <c r="AA60" s="11">
        <f t="shared" si="4"/>
        <v>3</v>
      </c>
      <c r="AB60" s="11">
        <f t="shared" si="5"/>
        <v>3</v>
      </c>
      <c r="AC60" s="11">
        <f t="shared" si="6"/>
        <v>10</v>
      </c>
    </row>
    <row r="61" spans="1:29">
      <c r="A61" s="5" t="str">
        <f>rough!A53</f>
        <v>Crane</v>
      </c>
      <c r="B61" s="6">
        <f>rough!B53</f>
        <v>4574</v>
      </c>
      <c r="C61" s="6">
        <f>rough!C53</f>
        <v>0</v>
      </c>
      <c r="D61" s="6">
        <f>rough!H53</f>
        <v>0</v>
      </c>
      <c r="E61" s="6">
        <f>rough!D53</f>
        <v>1</v>
      </c>
      <c r="F61" s="6">
        <f>rough!E53</f>
        <v>1</v>
      </c>
      <c r="G61" s="6">
        <f>rough!F53</f>
        <v>0</v>
      </c>
      <c r="H61" s="6">
        <f>rough!G53</f>
        <v>48</v>
      </c>
      <c r="I61" s="6"/>
      <c r="J61" s="6">
        <f>rough!O53</f>
        <v>0</v>
      </c>
      <c r="K61" s="6">
        <f>rough!T53</f>
        <v>17</v>
      </c>
      <c r="L61" s="6">
        <f>rough!P53</f>
        <v>44</v>
      </c>
      <c r="M61" s="6">
        <f>rough!Q53</f>
        <v>62</v>
      </c>
      <c r="N61" s="6">
        <f>rough!R53</f>
        <v>17</v>
      </c>
      <c r="O61" s="6">
        <f>rough!S53</f>
        <v>27</v>
      </c>
      <c r="P61" s="6"/>
      <c r="Q61" s="6">
        <f>rough!I53</f>
        <v>0</v>
      </c>
      <c r="R61" s="6">
        <f>rough!N53</f>
        <v>0</v>
      </c>
      <c r="S61" s="6">
        <f>rough!J53</f>
        <v>3</v>
      </c>
      <c r="T61" s="6">
        <f>rough!K53</f>
        <v>2</v>
      </c>
      <c r="U61" s="6">
        <f>rough!L53</f>
        <v>0</v>
      </c>
      <c r="V61" s="6">
        <f>rough!M53</f>
        <v>1</v>
      </c>
      <c r="W61" s="7"/>
      <c r="X61" s="11">
        <f t="shared" si="1"/>
        <v>0</v>
      </c>
      <c r="Y61" s="11">
        <f t="shared" si="2"/>
        <v>17</v>
      </c>
      <c r="Z61" s="11">
        <f t="shared" si="3"/>
        <v>48</v>
      </c>
      <c r="AA61" s="11">
        <f t="shared" si="4"/>
        <v>65</v>
      </c>
      <c r="AB61" s="11">
        <f t="shared" si="5"/>
        <v>17</v>
      </c>
      <c r="AC61" s="11">
        <f t="shared" si="6"/>
        <v>76</v>
      </c>
    </row>
    <row r="62" spans="1:29">
      <c r="A62" s="5" t="str">
        <f>rough!A54</f>
        <v>Crockett</v>
      </c>
      <c r="B62" s="6">
        <f>rough!B54</f>
        <v>2858</v>
      </c>
      <c r="C62" s="6">
        <f>rough!C54</f>
        <v>5</v>
      </c>
      <c r="D62" s="6">
        <f>rough!H54</f>
        <v>0</v>
      </c>
      <c r="E62" s="6">
        <f>rough!D54</f>
        <v>6</v>
      </c>
      <c r="F62" s="6">
        <f>rough!E54</f>
        <v>5</v>
      </c>
      <c r="G62" s="6">
        <f>rough!F54</f>
        <v>0</v>
      </c>
      <c r="H62" s="6">
        <f>rough!G54</f>
        <v>6</v>
      </c>
      <c r="I62" s="6"/>
      <c r="J62" s="6">
        <f>rough!O54</f>
        <v>62</v>
      </c>
      <c r="K62" s="6">
        <f>rough!T54</f>
        <v>11</v>
      </c>
      <c r="L62" s="6">
        <f>rough!P54</f>
        <v>79</v>
      </c>
      <c r="M62" s="6">
        <f>rough!Q54</f>
        <v>89</v>
      </c>
      <c r="N62" s="6">
        <f>rough!R54</f>
        <v>22</v>
      </c>
      <c r="O62" s="6">
        <f>rough!S54</f>
        <v>45</v>
      </c>
      <c r="P62" s="6"/>
      <c r="Q62" s="6">
        <f>rough!I54</f>
        <v>0</v>
      </c>
      <c r="R62" s="6">
        <f>rough!N54</f>
        <v>0</v>
      </c>
      <c r="S62" s="6">
        <f>rough!J54</f>
        <v>0</v>
      </c>
      <c r="T62" s="6">
        <f>rough!K54</f>
        <v>0</v>
      </c>
      <c r="U62" s="6">
        <f>rough!L54</f>
        <v>0</v>
      </c>
      <c r="V62" s="6">
        <f>rough!M54</f>
        <v>0</v>
      </c>
      <c r="W62" s="7"/>
      <c r="X62" s="11">
        <f t="shared" si="1"/>
        <v>67</v>
      </c>
      <c r="Y62" s="11">
        <f t="shared" si="2"/>
        <v>11</v>
      </c>
      <c r="Z62" s="11">
        <f t="shared" si="3"/>
        <v>85</v>
      </c>
      <c r="AA62" s="11">
        <f t="shared" si="4"/>
        <v>94</v>
      </c>
      <c r="AB62" s="11">
        <f t="shared" si="5"/>
        <v>22</v>
      </c>
      <c r="AC62" s="11">
        <f t="shared" si="6"/>
        <v>51</v>
      </c>
    </row>
    <row r="63" spans="1:29">
      <c r="A63" s="5" t="str">
        <f>rough!A55</f>
        <v>Crosby</v>
      </c>
      <c r="B63" s="6">
        <f>rough!B55</f>
        <v>4917</v>
      </c>
      <c r="C63" s="6">
        <f>rough!C55</f>
        <v>23</v>
      </c>
      <c r="D63" s="6">
        <f>rough!H55</f>
        <v>0</v>
      </c>
      <c r="E63" s="6">
        <f>rough!D55</f>
        <v>1</v>
      </c>
      <c r="F63" s="6">
        <f>rough!E55</f>
        <v>0</v>
      </c>
      <c r="G63" s="6">
        <f>rough!F55</f>
        <v>0</v>
      </c>
      <c r="H63" s="6">
        <f>rough!G55</f>
        <v>24</v>
      </c>
      <c r="I63" s="6"/>
      <c r="J63" s="6">
        <f>rough!O55</f>
        <v>45</v>
      </c>
      <c r="K63" s="6">
        <f>rough!T55</f>
        <v>0</v>
      </c>
      <c r="L63" s="6">
        <f>rough!P55</f>
        <v>32</v>
      </c>
      <c r="M63" s="6">
        <f>rough!Q55</f>
        <v>5</v>
      </c>
      <c r="N63" s="6">
        <f>rough!R55</f>
        <v>0</v>
      </c>
      <c r="O63" s="6">
        <f>rough!S55</f>
        <v>72</v>
      </c>
      <c r="P63" s="6"/>
      <c r="Q63" s="6">
        <f>rough!I55</f>
        <v>0</v>
      </c>
      <c r="R63" s="6">
        <f>rough!N55</f>
        <v>0</v>
      </c>
      <c r="S63" s="6">
        <f>rough!J55</f>
        <v>0</v>
      </c>
      <c r="T63" s="6">
        <f>rough!K55</f>
        <v>0</v>
      </c>
      <c r="U63" s="6">
        <f>rough!L55</f>
        <v>0</v>
      </c>
      <c r="V63" s="6">
        <f>rough!M55</f>
        <v>0</v>
      </c>
      <c r="W63" s="7"/>
      <c r="X63" s="11">
        <f t="shared" si="1"/>
        <v>68</v>
      </c>
      <c r="Y63" s="11">
        <f t="shared" si="2"/>
        <v>0</v>
      </c>
      <c r="Z63" s="11">
        <f t="shared" si="3"/>
        <v>33</v>
      </c>
      <c r="AA63" s="11">
        <f t="shared" si="4"/>
        <v>5</v>
      </c>
      <c r="AB63" s="11">
        <f t="shared" si="5"/>
        <v>0</v>
      </c>
      <c r="AC63" s="11">
        <f t="shared" si="6"/>
        <v>96</v>
      </c>
    </row>
    <row r="64" spans="1:29">
      <c r="A64" s="5" t="str">
        <f>rough!A56</f>
        <v>Culberson</v>
      </c>
      <c r="B64" s="6">
        <f>rough!B56</f>
        <v>2196</v>
      </c>
      <c r="C64" s="6">
        <f>rough!C56</f>
        <v>199</v>
      </c>
      <c r="D64" s="6">
        <f>rough!H56</f>
        <v>0</v>
      </c>
      <c r="E64" s="6">
        <f>rough!D56</f>
        <v>2</v>
      </c>
      <c r="F64" s="6">
        <f>rough!E56</f>
        <v>3</v>
      </c>
      <c r="G64" s="6">
        <f>rough!F56</f>
        <v>0</v>
      </c>
      <c r="H64" s="6">
        <f>rough!G56</f>
        <v>197</v>
      </c>
      <c r="I64" s="6"/>
      <c r="J64" s="6">
        <f>rough!O56</f>
        <v>72</v>
      </c>
      <c r="K64" s="6">
        <f>rough!T56</f>
        <v>1</v>
      </c>
      <c r="L64" s="6">
        <f>rough!P56</f>
        <v>32</v>
      </c>
      <c r="M64" s="6">
        <f>rough!Q56</f>
        <v>5</v>
      </c>
      <c r="N64" s="6">
        <f>rough!R56</f>
        <v>0</v>
      </c>
      <c r="O64" s="6">
        <f>rough!S56</f>
        <v>109</v>
      </c>
      <c r="P64" s="6"/>
      <c r="Q64" s="6">
        <f>rough!I56</f>
        <v>0</v>
      </c>
      <c r="R64" s="6">
        <f>rough!N56</f>
        <v>0</v>
      </c>
      <c r="S64" s="6">
        <f>rough!J56</f>
        <v>0</v>
      </c>
      <c r="T64" s="6">
        <f>rough!K56</f>
        <v>0</v>
      </c>
      <c r="U64" s="6">
        <f>rough!L56</f>
        <v>0</v>
      </c>
      <c r="V64" s="6">
        <f>rough!M56</f>
        <v>0</v>
      </c>
      <c r="W64" s="7"/>
      <c r="X64" s="11">
        <f t="shared" si="1"/>
        <v>271</v>
      </c>
      <c r="Y64" s="11">
        <f t="shared" si="2"/>
        <v>1</v>
      </c>
      <c r="Z64" s="11">
        <f t="shared" si="3"/>
        <v>34</v>
      </c>
      <c r="AA64" s="11">
        <f t="shared" si="4"/>
        <v>8</v>
      </c>
      <c r="AB64" s="11">
        <f t="shared" si="5"/>
        <v>0</v>
      </c>
      <c r="AC64" s="11">
        <f t="shared" si="6"/>
        <v>306</v>
      </c>
    </row>
    <row r="65" spans="1:29">
      <c r="A65" s="5" t="str">
        <f>rough!A57</f>
        <v>Dallam</v>
      </c>
      <c r="B65" s="6">
        <f>rough!B57</f>
        <v>7237</v>
      </c>
      <c r="C65" s="6">
        <f>rough!C57</f>
        <v>2</v>
      </c>
      <c r="D65" s="6">
        <f>rough!H57</f>
        <v>0</v>
      </c>
      <c r="E65" s="6">
        <f>rough!D57</f>
        <v>1</v>
      </c>
      <c r="F65" s="6">
        <f>rough!E57</f>
        <v>1</v>
      </c>
      <c r="G65" s="6">
        <f>rough!F57</f>
        <v>0</v>
      </c>
      <c r="H65" s="6">
        <f>rough!G57</f>
        <v>2</v>
      </c>
      <c r="I65" s="6"/>
      <c r="J65" s="6">
        <f>rough!O57</f>
        <v>27</v>
      </c>
      <c r="K65" s="6">
        <f>rough!T57</f>
        <v>25</v>
      </c>
      <c r="L65" s="6">
        <f>rough!P57</f>
        <v>98</v>
      </c>
      <c r="M65" s="6">
        <f>rough!Q57</f>
        <v>103</v>
      </c>
      <c r="N65" s="6">
        <f>rough!R57</f>
        <v>33</v>
      </c>
      <c r="O65" s="6">
        <f>rough!S57</f>
        <v>16</v>
      </c>
      <c r="P65" s="6"/>
      <c r="Q65" s="6">
        <f>rough!I57</f>
        <v>0</v>
      </c>
      <c r="R65" s="6">
        <f>rough!N57</f>
        <v>0</v>
      </c>
      <c r="S65" s="6">
        <f>rough!J57</f>
        <v>4</v>
      </c>
      <c r="T65" s="6">
        <f>rough!K57</f>
        <v>4</v>
      </c>
      <c r="U65" s="6">
        <f>rough!L57</f>
        <v>0</v>
      </c>
      <c r="V65" s="6">
        <f>rough!M57</f>
        <v>0</v>
      </c>
      <c r="W65" s="7"/>
      <c r="X65" s="11">
        <f t="shared" si="1"/>
        <v>29</v>
      </c>
      <c r="Y65" s="11">
        <f t="shared" si="2"/>
        <v>25</v>
      </c>
      <c r="Z65" s="11">
        <f t="shared" si="3"/>
        <v>103</v>
      </c>
      <c r="AA65" s="11">
        <f t="shared" si="4"/>
        <v>108</v>
      </c>
      <c r="AB65" s="11">
        <f t="shared" si="5"/>
        <v>33</v>
      </c>
      <c r="AC65" s="11">
        <f t="shared" si="6"/>
        <v>18</v>
      </c>
    </row>
    <row r="66" spans="1:29">
      <c r="A66" s="5" t="str">
        <f>rough!A58</f>
        <v>Dallas</v>
      </c>
      <c r="B66" s="6">
        <f>rough!B58</f>
        <v>2606358</v>
      </c>
      <c r="C66" s="6">
        <f>rough!C58</f>
        <v>0</v>
      </c>
      <c r="D66" s="6">
        <f>rough!H58</f>
        <v>0</v>
      </c>
      <c r="E66" s="6">
        <f>rough!D58</f>
        <v>0</v>
      </c>
      <c r="F66" s="6">
        <f>rough!E58</f>
        <v>0</v>
      </c>
      <c r="G66" s="6">
        <f>rough!F58</f>
        <v>0</v>
      </c>
      <c r="H66" s="6">
        <f>rough!G58</f>
        <v>0</v>
      </c>
      <c r="I66" s="6"/>
      <c r="J66" s="6">
        <f>rough!O58</f>
        <v>0</v>
      </c>
      <c r="K66" s="6">
        <f>rough!T58</f>
        <v>0</v>
      </c>
      <c r="L66" s="6">
        <f>rough!P58</f>
        <v>0</v>
      </c>
      <c r="M66" s="6">
        <f>rough!Q58</f>
        <v>0</v>
      </c>
      <c r="N66" s="6">
        <f>rough!R58</f>
        <v>0</v>
      </c>
      <c r="O66" s="6">
        <f>rough!S58</f>
        <v>0</v>
      </c>
      <c r="P66" s="6"/>
      <c r="Q66" s="6">
        <f>rough!I58</f>
        <v>0</v>
      </c>
      <c r="R66" s="6">
        <f>rough!N58</f>
        <v>0</v>
      </c>
      <c r="S66" s="6">
        <f>rough!J58</f>
        <v>0</v>
      </c>
      <c r="T66" s="6">
        <f>rough!K58</f>
        <v>0</v>
      </c>
      <c r="U66" s="6">
        <f>rough!L58</f>
        <v>0</v>
      </c>
      <c r="V66" s="6">
        <f>rough!M58</f>
        <v>0</v>
      </c>
      <c r="W66" s="7"/>
      <c r="X66" s="11">
        <f t="shared" si="1"/>
        <v>0</v>
      </c>
      <c r="Y66" s="11">
        <f t="shared" si="2"/>
        <v>0</v>
      </c>
      <c r="Z66" s="11">
        <f t="shared" si="3"/>
        <v>0</v>
      </c>
      <c r="AA66" s="11">
        <f t="shared" si="4"/>
        <v>0</v>
      </c>
      <c r="AB66" s="11">
        <f t="shared" si="5"/>
        <v>0</v>
      </c>
      <c r="AC66" s="11">
        <f t="shared" si="6"/>
        <v>0</v>
      </c>
    </row>
    <row r="67" spans="1:29">
      <c r="A67" s="5" t="str">
        <f>rough!A59</f>
        <v>Dawson</v>
      </c>
      <c r="B67" s="6">
        <f>rough!B59</f>
        <v>12004</v>
      </c>
      <c r="C67" s="6">
        <f>rough!C59</f>
        <v>93</v>
      </c>
      <c r="D67" s="6">
        <f>rough!H59</f>
        <v>0</v>
      </c>
      <c r="E67" s="6">
        <f>rough!D59</f>
        <v>16</v>
      </c>
      <c r="F67" s="6">
        <f>rough!E59</f>
        <v>9</v>
      </c>
      <c r="G67" s="6">
        <f>rough!F59</f>
        <v>0</v>
      </c>
      <c r="H67" s="6">
        <f>rough!G59</f>
        <v>100</v>
      </c>
      <c r="I67" s="6"/>
      <c r="J67" s="6">
        <f>rough!O59</f>
        <v>281</v>
      </c>
      <c r="K67" s="6">
        <f>rough!T59</f>
        <v>0</v>
      </c>
      <c r="L67" s="6">
        <f>rough!P59</f>
        <v>175</v>
      </c>
      <c r="M67" s="6">
        <f>rough!Q59</f>
        <v>223</v>
      </c>
      <c r="N67" s="6">
        <f>rough!R59</f>
        <v>0</v>
      </c>
      <c r="O67" s="6">
        <f>rough!S59</f>
        <v>233</v>
      </c>
      <c r="P67" s="6"/>
      <c r="Q67" s="6">
        <f>rough!I59</f>
        <v>0</v>
      </c>
      <c r="R67" s="6">
        <f>rough!N59</f>
        <v>0</v>
      </c>
      <c r="S67" s="6">
        <f>rough!J59</f>
        <v>17</v>
      </c>
      <c r="T67" s="6">
        <f>rough!K59</f>
        <v>12</v>
      </c>
      <c r="U67" s="6">
        <f>rough!L59</f>
        <v>0</v>
      </c>
      <c r="V67" s="6">
        <f>rough!M59</f>
        <v>5</v>
      </c>
      <c r="W67" s="7"/>
      <c r="X67" s="11">
        <f t="shared" si="1"/>
        <v>374</v>
      </c>
      <c r="Y67" s="11">
        <f t="shared" si="2"/>
        <v>0</v>
      </c>
      <c r="Z67" s="11">
        <f t="shared" si="3"/>
        <v>208</v>
      </c>
      <c r="AA67" s="11">
        <f t="shared" si="4"/>
        <v>244</v>
      </c>
      <c r="AB67" s="11">
        <f t="shared" si="5"/>
        <v>0</v>
      </c>
      <c r="AC67" s="11">
        <f t="shared" si="6"/>
        <v>338</v>
      </c>
    </row>
    <row r="68" spans="1:29">
      <c r="A68" s="5" t="str">
        <f>rough!A60</f>
        <v>Deaf Smith</v>
      </c>
      <c r="B68" s="6">
        <f>rough!B60</f>
        <v>18347</v>
      </c>
      <c r="C68" s="6">
        <f>rough!C60</f>
        <v>103</v>
      </c>
      <c r="D68" s="6">
        <f>rough!H60</f>
        <v>0</v>
      </c>
      <c r="E68" s="6">
        <f>rough!D60</f>
        <v>53</v>
      </c>
      <c r="F68" s="6">
        <f>rough!E60</f>
        <v>31</v>
      </c>
      <c r="G68" s="6">
        <f>rough!F60</f>
        <v>5</v>
      </c>
      <c r="H68" s="6">
        <f>rough!G60</f>
        <v>72</v>
      </c>
      <c r="I68" s="6"/>
      <c r="J68" s="6">
        <f>rough!O60</f>
        <v>455</v>
      </c>
      <c r="K68" s="6">
        <f>rough!T60</f>
        <v>108</v>
      </c>
      <c r="L68" s="6">
        <f>rough!P60</f>
        <v>328</v>
      </c>
      <c r="M68" s="6">
        <f>rough!Q60</f>
        <v>282</v>
      </c>
      <c r="N68" s="6">
        <f>rough!R60</f>
        <v>115</v>
      </c>
      <c r="O68" s="6">
        <f>rough!S60</f>
        <v>407</v>
      </c>
      <c r="P68" s="6"/>
      <c r="Q68" s="6">
        <f>rough!I60</f>
        <v>38</v>
      </c>
      <c r="R68" s="6">
        <f>rough!N60</f>
        <v>0</v>
      </c>
      <c r="S68" s="6">
        <f>rough!J60</f>
        <v>19</v>
      </c>
      <c r="T68" s="6">
        <f>rough!K60</f>
        <v>11</v>
      </c>
      <c r="U68" s="6">
        <f>rough!L60</f>
        <v>3</v>
      </c>
      <c r="V68" s="6">
        <f>rough!M60</f>
        <v>38</v>
      </c>
      <c r="W68" s="7"/>
      <c r="X68" s="11">
        <f t="shared" si="1"/>
        <v>596</v>
      </c>
      <c r="Y68" s="11">
        <f t="shared" si="2"/>
        <v>108</v>
      </c>
      <c r="Z68" s="11">
        <f t="shared" si="3"/>
        <v>400</v>
      </c>
      <c r="AA68" s="11">
        <f t="shared" si="4"/>
        <v>324</v>
      </c>
      <c r="AB68" s="11">
        <f t="shared" si="5"/>
        <v>123</v>
      </c>
      <c r="AC68" s="11">
        <f t="shared" si="6"/>
        <v>517</v>
      </c>
    </row>
    <row r="69" spans="1:29">
      <c r="A69" s="5" t="str">
        <f>rough!A61</f>
        <v>Delta</v>
      </c>
      <c r="B69" s="6">
        <f>rough!B61</f>
        <v>5520</v>
      </c>
      <c r="C69" s="6">
        <f>rough!C61</f>
        <v>10</v>
      </c>
      <c r="D69" s="6">
        <f>rough!H61</f>
        <v>0</v>
      </c>
      <c r="E69" s="6">
        <f>rough!D61</f>
        <v>3</v>
      </c>
      <c r="F69" s="6">
        <f>rough!E61</f>
        <v>4</v>
      </c>
      <c r="G69" s="6">
        <f>rough!F61</f>
        <v>0</v>
      </c>
      <c r="H69" s="6">
        <f>rough!G61</f>
        <v>9</v>
      </c>
      <c r="I69" s="6"/>
      <c r="J69" s="6">
        <f>rough!O61</f>
        <v>123</v>
      </c>
      <c r="K69" s="6">
        <f>rough!T61</f>
        <v>27</v>
      </c>
      <c r="L69" s="6">
        <f>rough!P61</f>
        <v>71</v>
      </c>
      <c r="M69" s="6">
        <f>rough!Q61</f>
        <v>85</v>
      </c>
      <c r="N69" s="6">
        <f>rough!R61</f>
        <v>23</v>
      </c>
      <c r="O69" s="6">
        <f>rough!S61</f>
        <v>111</v>
      </c>
      <c r="P69" s="6"/>
      <c r="Q69" s="6">
        <f>rough!I61</f>
        <v>0</v>
      </c>
      <c r="R69" s="6">
        <f>rough!N61</f>
        <v>0</v>
      </c>
      <c r="S69" s="6">
        <f>rough!J61</f>
        <v>0</v>
      </c>
      <c r="T69" s="6">
        <f>rough!K61</f>
        <v>0</v>
      </c>
      <c r="U69" s="6">
        <f>rough!L61</f>
        <v>0</v>
      </c>
      <c r="V69" s="6">
        <f>rough!M61</f>
        <v>0</v>
      </c>
      <c r="W69" s="7"/>
      <c r="X69" s="11">
        <f t="shared" si="1"/>
        <v>133</v>
      </c>
      <c r="Y69" s="11">
        <f t="shared" si="2"/>
        <v>27</v>
      </c>
      <c r="Z69" s="11">
        <f t="shared" si="3"/>
        <v>74</v>
      </c>
      <c r="AA69" s="11">
        <f t="shared" si="4"/>
        <v>89</v>
      </c>
      <c r="AB69" s="11">
        <f t="shared" si="5"/>
        <v>23</v>
      </c>
      <c r="AC69" s="11">
        <f t="shared" si="6"/>
        <v>120</v>
      </c>
    </row>
    <row r="70" spans="1:29">
      <c r="A70" s="5" t="str">
        <f>rough!A62</f>
        <v>Denton</v>
      </c>
      <c r="B70" s="6">
        <f>rough!B62</f>
        <v>1007703</v>
      </c>
      <c r="C70" s="6">
        <f>rough!C62</f>
        <v>0</v>
      </c>
      <c r="D70" s="6">
        <f>rough!H62</f>
        <v>0</v>
      </c>
      <c r="E70" s="6">
        <f>rough!D62</f>
        <v>0</v>
      </c>
      <c r="F70" s="6">
        <f>rough!E62</f>
        <v>0</v>
      </c>
      <c r="G70" s="6">
        <f>rough!F62</f>
        <v>0</v>
      </c>
      <c r="H70" s="6">
        <f>rough!G62</f>
        <v>0</v>
      </c>
      <c r="I70" s="6"/>
      <c r="J70" s="6">
        <f>rough!O62</f>
        <v>0</v>
      </c>
      <c r="K70" s="6">
        <f>rough!T62</f>
        <v>0</v>
      </c>
      <c r="L70" s="6">
        <f>rough!P62</f>
        <v>0</v>
      </c>
      <c r="M70" s="6">
        <f>rough!Q62</f>
        <v>0</v>
      </c>
      <c r="N70" s="6">
        <f>rough!R62</f>
        <v>0</v>
      </c>
      <c r="O70" s="6">
        <f>rough!S62</f>
        <v>0</v>
      </c>
      <c r="P70" s="6"/>
      <c r="Q70" s="6">
        <f>rough!I62</f>
        <v>0</v>
      </c>
      <c r="R70" s="6">
        <f>rough!N62</f>
        <v>0</v>
      </c>
      <c r="S70" s="6">
        <f>rough!J62</f>
        <v>0</v>
      </c>
      <c r="T70" s="6">
        <f>rough!K62</f>
        <v>0</v>
      </c>
      <c r="U70" s="6">
        <f>rough!L62</f>
        <v>0</v>
      </c>
      <c r="V70" s="6">
        <f>rough!M62</f>
        <v>0</v>
      </c>
      <c r="W70" s="7"/>
      <c r="X70" s="11">
        <f t="shared" si="1"/>
        <v>0</v>
      </c>
      <c r="Y70" s="11">
        <f t="shared" si="2"/>
        <v>0</v>
      </c>
      <c r="Z70" s="11">
        <f t="shared" si="3"/>
        <v>0</v>
      </c>
      <c r="AA70" s="11">
        <f t="shared" si="4"/>
        <v>0</v>
      </c>
      <c r="AB70" s="11">
        <f t="shared" si="5"/>
        <v>0</v>
      </c>
      <c r="AC70" s="11">
        <f t="shared" si="6"/>
        <v>0</v>
      </c>
    </row>
    <row r="71" spans="1:29">
      <c r="A71" s="5" t="str">
        <f>rough!A63</f>
        <v>DeWitt</v>
      </c>
      <c r="B71" s="6">
        <f>rough!B63</f>
        <v>19929</v>
      </c>
      <c r="C71" s="6">
        <f>rough!C63</f>
        <v>7</v>
      </c>
      <c r="D71" s="6">
        <f>rough!H63</f>
        <v>0</v>
      </c>
      <c r="E71" s="6">
        <f>rough!D63</f>
        <v>7</v>
      </c>
      <c r="F71" s="6">
        <f>rough!E63</f>
        <v>10</v>
      </c>
      <c r="G71" s="6">
        <f>rough!F63</f>
        <v>0</v>
      </c>
      <c r="H71" s="6">
        <f>rough!G63</f>
        <v>4</v>
      </c>
      <c r="I71" s="6"/>
      <c r="J71" s="6">
        <f>rough!O63</f>
        <v>150</v>
      </c>
      <c r="K71" s="6">
        <f>rough!T63</f>
        <v>82</v>
      </c>
      <c r="L71" s="6">
        <f>rough!P63</f>
        <v>233</v>
      </c>
      <c r="M71" s="6">
        <f>rough!Q63</f>
        <v>246</v>
      </c>
      <c r="N71" s="6">
        <f>rough!R63</f>
        <v>89</v>
      </c>
      <c r="O71" s="6">
        <f>rough!S63</f>
        <v>130</v>
      </c>
      <c r="P71" s="6"/>
      <c r="Q71" s="6">
        <f>rough!I63</f>
        <v>2</v>
      </c>
      <c r="R71" s="6">
        <f>rough!N63</f>
        <v>0</v>
      </c>
      <c r="S71" s="6">
        <f>rough!J63</f>
        <v>12</v>
      </c>
      <c r="T71" s="6">
        <f>rough!K63</f>
        <v>7</v>
      </c>
      <c r="U71" s="6">
        <f>rough!L63</f>
        <v>0</v>
      </c>
      <c r="V71" s="6">
        <f>rough!M63</f>
        <v>8</v>
      </c>
      <c r="W71" s="7"/>
      <c r="X71" s="11">
        <f t="shared" si="1"/>
        <v>159</v>
      </c>
      <c r="Y71" s="11">
        <f t="shared" si="2"/>
        <v>82</v>
      </c>
      <c r="Z71" s="11">
        <f t="shared" si="3"/>
        <v>252</v>
      </c>
      <c r="AA71" s="11">
        <f t="shared" si="4"/>
        <v>263</v>
      </c>
      <c r="AB71" s="11">
        <f t="shared" si="5"/>
        <v>89</v>
      </c>
      <c r="AC71" s="11">
        <f t="shared" si="6"/>
        <v>142</v>
      </c>
    </row>
    <row r="72" spans="1:29">
      <c r="A72" s="5" t="str">
        <f>rough!A64</f>
        <v>Dickens</v>
      </c>
      <c r="B72" s="6">
        <f>rough!B64</f>
        <v>1711</v>
      </c>
      <c r="C72" s="6">
        <f>rough!C64</f>
        <v>2</v>
      </c>
      <c r="D72" s="6">
        <f>rough!H64</f>
        <v>0</v>
      </c>
      <c r="E72" s="6">
        <f>rough!D64</f>
        <v>0</v>
      </c>
      <c r="F72" s="6">
        <f>rough!E64</f>
        <v>0</v>
      </c>
      <c r="G72" s="6">
        <f>rough!F64</f>
        <v>0</v>
      </c>
      <c r="H72" s="6">
        <f>rough!G64</f>
        <v>2</v>
      </c>
      <c r="I72" s="6"/>
      <c r="J72" s="6">
        <f>rough!O64</f>
        <v>133</v>
      </c>
      <c r="K72" s="6">
        <f>rough!T64</f>
        <v>0</v>
      </c>
      <c r="L72" s="6">
        <f>rough!P64</f>
        <v>2</v>
      </c>
      <c r="M72" s="6">
        <f>rough!Q64</f>
        <v>6</v>
      </c>
      <c r="N72" s="6">
        <f>rough!R64</f>
        <v>0</v>
      </c>
      <c r="O72" s="6">
        <f>rough!S64</f>
        <v>129</v>
      </c>
      <c r="P72" s="6"/>
      <c r="Q72" s="6">
        <f>rough!I64</f>
        <v>3</v>
      </c>
      <c r="R72" s="6">
        <f>rough!N64</f>
        <v>0</v>
      </c>
      <c r="S72" s="6">
        <f>rough!J64</f>
        <v>0</v>
      </c>
      <c r="T72" s="6">
        <f>rough!K64</f>
        <v>0</v>
      </c>
      <c r="U72" s="6">
        <f>rough!L64</f>
        <v>0</v>
      </c>
      <c r="V72" s="6">
        <f>rough!M64</f>
        <v>3</v>
      </c>
      <c r="W72" s="7"/>
      <c r="X72" s="11">
        <f t="shared" si="1"/>
        <v>138</v>
      </c>
      <c r="Y72" s="11">
        <f t="shared" si="2"/>
        <v>0</v>
      </c>
      <c r="Z72" s="11">
        <f t="shared" si="3"/>
        <v>2</v>
      </c>
      <c r="AA72" s="11">
        <f t="shared" si="4"/>
        <v>6</v>
      </c>
      <c r="AB72" s="11">
        <f t="shared" si="5"/>
        <v>0</v>
      </c>
      <c r="AC72" s="11">
        <f t="shared" si="6"/>
        <v>134</v>
      </c>
    </row>
    <row r="73" spans="1:29">
      <c r="A73" s="5" t="str">
        <f>rough!A65</f>
        <v>Dimmit</v>
      </c>
      <c r="B73" s="6">
        <f>rough!B65</f>
        <v>8257</v>
      </c>
      <c r="C73" s="6">
        <f>rough!C65</f>
        <v>228</v>
      </c>
      <c r="D73" s="6">
        <f>rough!H65</f>
        <v>0</v>
      </c>
      <c r="E73" s="6">
        <f>rough!D65</f>
        <v>10</v>
      </c>
      <c r="F73" s="6">
        <f>rough!E65</f>
        <v>4</v>
      </c>
      <c r="G73" s="6">
        <f>rough!F65</f>
        <v>0</v>
      </c>
      <c r="H73" s="6">
        <f>rough!G65</f>
        <v>234</v>
      </c>
      <c r="I73" s="6"/>
      <c r="J73" s="6">
        <f>rough!O65</f>
        <v>939</v>
      </c>
      <c r="K73" s="6">
        <f>rough!T65</f>
        <v>0</v>
      </c>
      <c r="L73" s="6">
        <f>rough!P65</f>
        <v>114</v>
      </c>
      <c r="M73" s="6">
        <f>rough!Q65</f>
        <v>121</v>
      </c>
      <c r="N73" s="6">
        <f>rough!R65</f>
        <v>0</v>
      </c>
      <c r="O73" s="6">
        <f>rough!S65</f>
        <v>932</v>
      </c>
      <c r="P73" s="6"/>
      <c r="Q73" s="6">
        <f>rough!I65</f>
        <v>0</v>
      </c>
      <c r="R73" s="6">
        <f>rough!N65</f>
        <v>0</v>
      </c>
      <c r="S73" s="6">
        <f>rough!J65</f>
        <v>0</v>
      </c>
      <c r="T73" s="6">
        <f>rough!K65</f>
        <v>0</v>
      </c>
      <c r="U73" s="6">
        <f>rough!L65</f>
        <v>0</v>
      </c>
      <c r="V73" s="6">
        <f>rough!M65</f>
        <v>0</v>
      </c>
      <c r="W73" s="7"/>
      <c r="X73" s="11">
        <f t="shared" si="1"/>
        <v>1167</v>
      </c>
      <c r="Y73" s="11">
        <f t="shared" si="2"/>
        <v>0</v>
      </c>
      <c r="Z73" s="11">
        <f t="shared" si="3"/>
        <v>124</v>
      </c>
      <c r="AA73" s="11">
        <f t="shared" si="4"/>
        <v>125</v>
      </c>
      <c r="AB73" s="11">
        <f t="shared" si="5"/>
        <v>0</v>
      </c>
      <c r="AC73" s="11">
        <f t="shared" si="6"/>
        <v>1166</v>
      </c>
    </row>
    <row r="74" spans="1:29">
      <c r="A74" s="5" t="str">
        <f>rough!A66</f>
        <v>Donley</v>
      </c>
      <c r="B74" s="6">
        <f>rough!B66</f>
        <v>3214</v>
      </c>
      <c r="C74" s="6">
        <f>rough!C66</f>
        <v>47</v>
      </c>
      <c r="D74" s="6">
        <f>rough!H66</f>
        <v>0</v>
      </c>
      <c r="E74" s="6">
        <f>rough!D66</f>
        <v>1</v>
      </c>
      <c r="F74" s="6">
        <f>rough!E66</f>
        <v>1</v>
      </c>
      <c r="G74" s="6">
        <f>rough!F66</f>
        <v>2</v>
      </c>
      <c r="H74" s="6">
        <f>rough!G66</f>
        <v>45</v>
      </c>
      <c r="I74" s="6"/>
      <c r="J74" s="6">
        <f>rough!O66</f>
        <v>1127</v>
      </c>
      <c r="K74" s="6">
        <f>rough!T66</f>
        <v>0</v>
      </c>
      <c r="L74" s="6">
        <f>rough!P66</f>
        <v>51</v>
      </c>
      <c r="M74" s="6">
        <f>rough!Q66</f>
        <v>903</v>
      </c>
      <c r="N74" s="6">
        <f>rough!R66</f>
        <v>0</v>
      </c>
      <c r="O74" s="6">
        <f>rough!S66</f>
        <v>280</v>
      </c>
      <c r="P74" s="6"/>
      <c r="Q74" s="6">
        <f>rough!I66</f>
        <v>0</v>
      </c>
      <c r="R74" s="6">
        <f>rough!N66</f>
        <v>0</v>
      </c>
      <c r="S74" s="6">
        <f>rough!J66</f>
        <v>0</v>
      </c>
      <c r="T74" s="6">
        <f>rough!K66</f>
        <v>0</v>
      </c>
      <c r="U74" s="6">
        <f>rough!L66</f>
        <v>0</v>
      </c>
      <c r="V74" s="6">
        <f>rough!M66</f>
        <v>0</v>
      </c>
      <c r="W74" s="7"/>
      <c r="X74" s="11">
        <f t="shared" si="1"/>
        <v>1174</v>
      </c>
      <c r="Y74" s="11">
        <f t="shared" si="2"/>
        <v>0</v>
      </c>
      <c r="Z74" s="11">
        <f t="shared" si="3"/>
        <v>52</v>
      </c>
      <c r="AA74" s="11">
        <f t="shared" si="4"/>
        <v>904</v>
      </c>
      <c r="AB74" s="11">
        <f t="shared" si="5"/>
        <v>2</v>
      </c>
      <c r="AC74" s="11">
        <f t="shared" si="6"/>
        <v>325</v>
      </c>
    </row>
    <row r="75" spans="1:29">
      <c r="A75" s="5" t="str">
        <f>rough!A67</f>
        <v>Duval</v>
      </c>
      <c r="B75" s="6">
        <f>rough!B67</f>
        <v>9604</v>
      </c>
      <c r="C75" s="6">
        <f>rough!C67</f>
        <v>43</v>
      </c>
      <c r="D75" s="6">
        <f>rough!H67</f>
        <v>0</v>
      </c>
      <c r="E75" s="6">
        <f>rough!D67</f>
        <v>25</v>
      </c>
      <c r="F75" s="6">
        <f>rough!E67</f>
        <v>25</v>
      </c>
      <c r="G75" s="6">
        <f>rough!F67</f>
        <v>0</v>
      </c>
      <c r="H75" s="6">
        <f>rough!G67</f>
        <v>48</v>
      </c>
      <c r="I75" s="6"/>
      <c r="J75" s="6">
        <f>rough!O67</f>
        <v>2003</v>
      </c>
      <c r="K75" s="6">
        <f>rough!T67</f>
        <v>0</v>
      </c>
      <c r="L75" s="6">
        <f>rough!P67</f>
        <v>169</v>
      </c>
      <c r="M75" s="6">
        <f>rough!Q67</f>
        <v>161</v>
      </c>
      <c r="N75" s="6">
        <f>rough!R67</f>
        <v>0</v>
      </c>
      <c r="O75" s="6">
        <f>rough!S67</f>
        <v>2011</v>
      </c>
      <c r="P75" s="6"/>
      <c r="Q75" s="6">
        <f>rough!I67</f>
        <v>0</v>
      </c>
      <c r="R75" s="6">
        <f>rough!N67</f>
        <v>0</v>
      </c>
      <c r="S75" s="6">
        <f>rough!J67</f>
        <v>0</v>
      </c>
      <c r="T75" s="6">
        <f>rough!K67</f>
        <v>0</v>
      </c>
      <c r="U75" s="6">
        <f>rough!L67</f>
        <v>0</v>
      </c>
      <c r="V75" s="6">
        <f>rough!M67</f>
        <v>0</v>
      </c>
      <c r="W75" s="7"/>
      <c r="X75" s="11">
        <f t="shared" ref="X75:X138" si="7">C75+J75+Q75</f>
        <v>2046</v>
      </c>
      <c r="Y75" s="11">
        <f t="shared" ref="Y75:Y138" si="8">D75+K75+R75</f>
        <v>0</v>
      </c>
      <c r="Z75" s="11">
        <f t="shared" ref="Z75:Z138" si="9">E75+L75+S75</f>
        <v>194</v>
      </c>
      <c r="AA75" s="11">
        <f t="shared" ref="AA75:AA138" si="10">F75+M75+T75</f>
        <v>186</v>
      </c>
      <c r="AB75" s="11">
        <f t="shared" ref="AB75:AB138" si="11">G75+N75+U75</f>
        <v>0</v>
      </c>
      <c r="AC75" s="11">
        <f t="shared" ref="AC75:AC138" si="12">H75+O75+V75</f>
        <v>2059</v>
      </c>
    </row>
    <row r="76" spans="1:29">
      <c r="A76" s="5" t="str">
        <f>rough!A68</f>
        <v>Eastland</v>
      </c>
      <c r="B76" s="6">
        <f>rough!B68</f>
        <v>18037</v>
      </c>
      <c r="C76" s="6">
        <f>rough!C68</f>
        <v>0</v>
      </c>
      <c r="D76" s="6">
        <f>rough!H68</f>
        <v>0</v>
      </c>
      <c r="E76" s="6">
        <f>rough!D68</f>
        <v>0</v>
      </c>
      <c r="F76" s="6">
        <f>rough!E68</f>
        <v>0</v>
      </c>
      <c r="G76" s="6">
        <f>rough!F68</f>
        <v>0</v>
      </c>
      <c r="H76" s="6">
        <f>rough!G68</f>
        <v>0</v>
      </c>
      <c r="I76" s="6"/>
      <c r="J76" s="6">
        <f>rough!O68</f>
        <v>274</v>
      </c>
      <c r="K76" s="6">
        <f>rough!T68</f>
        <v>99</v>
      </c>
      <c r="L76" s="6">
        <f>rough!P68</f>
        <v>425</v>
      </c>
      <c r="M76" s="6">
        <f>rough!Q68</f>
        <v>448</v>
      </c>
      <c r="N76" s="6">
        <f>rough!R68</f>
        <v>80</v>
      </c>
      <c r="O76" s="6">
        <f>rough!S68</f>
        <v>234</v>
      </c>
      <c r="P76" s="6"/>
      <c r="Q76" s="6">
        <f>rough!I68</f>
        <v>0</v>
      </c>
      <c r="R76" s="6">
        <f>rough!N68</f>
        <v>0</v>
      </c>
      <c r="S76" s="6">
        <f>rough!J68</f>
        <v>0</v>
      </c>
      <c r="T76" s="6">
        <f>rough!K68</f>
        <v>0</v>
      </c>
      <c r="U76" s="6">
        <f>rough!L68</f>
        <v>0</v>
      </c>
      <c r="V76" s="6">
        <f>rough!M68</f>
        <v>0</v>
      </c>
      <c r="W76" s="7"/>
      <c r="X76" s="11">
        <f t="shared" si="7"/>
        <v>274</v>
      </c>
      <c r="Y76" s="11">
        <f t="shared" si="8"/>
        <v>99</v>
      </c>
      <c r="Z76" s="11">
        <f t="shared" si="9"/>
        <v>425</v>
      </c>
      <c r="AA76" s="11">
        <f t="shared" si="10"/>
        <v>448</v>
      </c>
      <c r="AB76" s="11">
        <f t="shared" si="11"/>
        <v>80</v>
      </c>
      <c r="AC76" s="11">
        <f t="shared" si="12"/>
        <v>234</v>
      </c>
    </row>
    <row r="77" spans="1:29">
      <c r="A77" s="5" t="str">
        <f>rough!A69</f>
        <v>Ector</v>
      </c>
      <c r="B77" s="6">
        <f>rough!B69</f>
        <v>164494</v>
      </c>
      <c r="C77" s="6">
        <f>rough!C69</f>
        <v>27</v>
      </c>
      <c r="D77" s="6">
        <f>rough!H69</f>
        <v>0</v>
      </c>
      <c r="E77" s="6">
        <f>rough!D69</f>
        <v>0</v>
      </c>
      <c r="F77" s="6">
        <f>rough!E69</f>
        <v>0</v>
      </c>
      <c r="G77" s="6">
        <f>rough!F69</f>
        <v>0</v>
      </c>
      <c r="H77" s="6">
        <f>rough!G69</f>
        <v>27</v>
      </c>
      <c r="I77" s="6"/>
      <c r="J77" s="6">
        <f>rough!O69</f>
        <v>209</v>
      </c>
      <c r="K77" s="6">
        <f>rough!T69</f>
        <v>5</v>
      </c>
      <c r="L77" s="6">
        <f>rough!P69</f>
        <v>1</v>
      </c>
      <c r="M77" s="6">
        <f>rough!Q69</f>
        <v>6</v>
      </c>
      <c r="N77" s="6">
        <f>rough!R69</f>
        <v>3</v>
      </c>
      <c r="O77" s="6">
        <f>rough!S69</f>
        <v>206</v>
      </c>
      <c r="P77" s="6"/>
      <c r="Q77" s="6">
        <f>rough!I69</f>
        <v>0</v>
      </c>
      <c r="R77" s="6">
        <f>rough!N69</f>
        <v>0</v>
      </c>
      <c r="S77" s="6">
        <f>rough!J69</f>
        <v>0</v>
      </c>
      <c r="T77" s="6">
        <f>rough!K69</f>
        <v>0</v>
      </c>
      <c r="U77" s="6">
        <f>rough!L69</f>
        <v>0</v>
      </c>
      <c r="V77" s="6">
        <f>rough!M69</f>
        <v>0</v>
      </c>
      <c r="W77" s="7"/>
      <c r="X77" s="11">
        <f t="shared" si="7"/>
        <v>236</v>
      </c>
      <c r="Y77" s="11">
        <f t="shared" si="8"/>
        <v>5</v>
      </c>
      <c r="Z77" s="11">
        <f t="shared" si="9"/>
        <v>1</v>
      </c>
      <c r="AA77" s="11">
        <f t="shared" si="10"/>
        <v>6</v>
      </c>
      <c r="AB77" s="11">
        <f t="shared" si="11"/>
        <v>3</v>
      </c>
      <c r="AC77" s="11">
        <f t="shared" si="12"/>
        <v>233</v>
      </c>
    </row>
    <row r="78" spans="1:29">
      <c r="A78" s="5" t="str">
        <f>rough!A70</f>
        <v>Edwards</v>
      </c>
      <c r="B78" s="6">
        <f>rough!B70</f>
        <v>1393</v>
      </c>
      <c r="C78" s="6">
        <f>rough!C70</f>
        <v>7</v>
      </c>
      <c r="D78" s="6">
        <f>rough!H70</f>
        <v>0</v>
      </c>
      <c r="E78" s="6">
        <f>rough!D70</f>
        <v>1</v>
      </c>
      <c r="F78" s="6">
        <f>rough!E70</f>
        <v>0</v>
      </c>
      <c r="G78" s="6">
        <f>rough!F70</f>
        <v>0</v>
      </c>
      <c r="H78" s="6">
        <f>rough!G70</f>
        <v>8</v>
      </c>
      <c r="I78" s="6"/>
      <c r="J78" s="6">
        <f>rough!O70</f>
        <v>25</v>
      </c>
      <c r="K78" s="6">
        <f>rough!T70</f>
        <v>0</v>
      </c>
      <c r="L78" s="6">
        <f>rough!P70</f>
        <v>21</v>
      </c>
      <c r="M78" s="6">
        <f>rough!Q70</f>
        <v>4</v>
      </c>
      <c r="N78" s="6">
        <f>rough!R70</f>
        <v>0</v>
      </c>
      <c r="O78" s="6">
        <f>rough!S70</f>
        <v>42</v>
      </c>
      <c r="P78" s="6"/>
      <c r="Q78" s="6">
        <f>rough!I70</f>
        <v>0</v>
      </c>
      <c r="R78" s="6">
        <f>rough!N70</f>
        <v>0</v>
      </c>
      <c r="S78" s="6">
        <f>rough!J70</f>
        <v>0</v>
      </c>
      <c r="T78" s="6">
        <f>rough!K70</f>
        <v>0</v>
      </c>
      <c r="U78" s="6">
        <f>rough!L70</f>
        <v>0</v>
      </c>
      <c r="V78" s="6">
        <f>rough!M70</f>
        <v>0</v>
      </c>
      <c r="W78" s="7"/>
      <c r="X78" s="11">
        <f t="shared" si="7"/>
        <v>32</v>
      </c>
      <c r="Y78" s="11">
        <f t="shared" si="8"/>
        <v>0</v>
      </c>
      <c r="Z78" s="11">
        <f t="shared" si="9"/>
        <v>22</v>
      </c>
      <c r="AA78" s="11">
        <f t="shared" si="10"/>
        <v>4</v>
      </c>
      <c r="AB78" s="11">
        <f t="shared" si="11"/>
        <v>0</v>
      </c>
      <c r="AC78" s="11">
        <f t="shared" si="12"/>
        <v>50</v>
      </c>
    </row>
    <row r="79" spans="1:29">
      <c r="A79" s="5" t="str">
        <f>rough!A71</f>
        <v>El Paso</v>
      </c>
      <c r="B79" s="6">
        <f>rough!B71</f>
        <v>869880</v>
      </c>
      <c r="C79" s="6">
        <f>rough!C71</f>
        <v>0</v>
      </c>
      <c r="D79" s="6">
        <f>rough!H71</f>
        <v>0</v>
      </c>
      <c r="E79" s="6">
        <f>rough!D71</f>
        <v>0</v>
      </c>
      <c r="F79" s="6">
        <f>rough!E71</f>
        <v>0</v>
      </c>
      <c r="G79" s="6">
        <f>rough!F71</f>
        <v>0</v>
      </c>
      <c r="H79" s="6">
        <f>rough!G71</f>
        <v>0</v>
      </c>
      <c r="I79" s="6"/>
      <c r="J79" s="6">
        <f>rough!O71</f>
        <v>0</v>
      </c>
      <c r="K79" s="6">
        <f>rough!T71</f>
        <v>0</v>
      </c>
      <c r="L79" s="6">
        <f>rough!P71</f>
        <v>0</v>
      </c>
      <c r="M79" s="6">
        <f>rough!Q71</f>
        <v>0</v>
      </c>
      <c r="N79" s="6">
        <f>rough!R71</f>
        <v>0</v>
      </c>
      <c r="O79" s="6">
        <f>rough!S71</f>
        <v>0</v>
      </c>
      <c r="P79" s="6"/>
      <c r="Q79" s="6">
        <f>rough!I71</f>
        <v>0</v>
      </c>
      <c r="R79" s="6">
        <f>rough!N71</f>
        <v>0</v>
      </c>
      <c r="S79" s="6">
        <f>rough!J71</f>
        <v>0</v>
      </c>
      <c r="T79" s="6">
        <f>rough!K71</f>
        <v>0</v>
      </c>
      <c r="U79" s="6">
        <f>rough!L71</f>
        <v>0</v>
      </c>
      <c r="V79" s="6">
        <f>rough!M71</f>
        <v>0</v>
      </c>
      <c r="W79" s="7"/>
      <c r="X79" s="11">
        <f t="shared" si="7"/>
        <v>0</v>
      </c>
      <c r="Y79" s="11">
        <f t="shared" si="8"/>
        <v>0</v>
      </c>
      <c r="Z79" s="11">
        <f t="shared" si="9"/>
        <v>0</v>
      </c>
      <c r="AA79" s="11">
        <f t="shared" si="10"/>
        <v>0</v>
      </c>
      <c r="AB79" s="11">
        <f t="shared" si="11"/>
        <v>0</v>
      </c>
      <c r="AC79" s="11">
        <f t="shared" si="12"/>
        <v>0</v>
      </c>
    </row>
    <row r="80" spans="1:29">
      <c r="A80" s="5" t="str">
        <f>rough!A72</f>
        <v>Ellis</v>
      </c>
      <c r="B80" s="6">
        <f>rough!B72</f>
        <v>222829</v>
      </c>
      <c r="C80" s="6">
        <f>rough!C72</f>
        <v>0</v>
      </c>
      <c r="D80" s="6">
        <f>rough!H72</f>
        <v>0</v>
      </c>
      <c r="E80" s="6">
        <f>rough!D72</f>
        <v>0</v>
      </c>
      <c r="F80" s="6">
        <f>rough!E72</f>
        <v>0</v>
      </c>
      <c r="G80" s="6">
        <f>rough!F72</f>
        <v>0</v>
      </c>
      <c r="H80" s="6">
        <f>rough!G72</f>
        <v>0</v>
      </c>
      <c r="I80" s="6"/>
      <c r="J80" s="6">
        <f>rough!O72</f>
        <v>0</v>
      </c>
      <c r="K80" s="6">
        <f>rough!T72</f>
        <v>0</v>
      </c>
      <c r="L80" s="6">
        <f>rough!P72</f>
        <v>0</v>
      </c>
      <c r="M80" s="6">
        <f>rough!Q72</f>
        <v>0</v>
      </c>
      <c r="N80" s="6">
        <f>rough!R72</f>
        <v>0</v>
      </c>
      <c r="O80" s="6">
        <f>rough!S72</f>
        <v>0</v>
      </c>
      <c r="P80" s="6"/>
      <c r="Q80" s="6">
        <f>rough!I72</f>
        <v>0</v>
      </c>
      <c r="R80" s="6">
        <f>rough!N72</f>
        <v>0</v>
      </c>
      <c r="S80" s="6">
        <f>rough!J72</f>
        <v>0</v>
      </c>
      <c r="T80" s="6">
        <f>rough!K72</f>
        <v>0</v>
      </c>
      <c r="U80" s="6">
        <f>rough!L72</f>
        <v>0</v>
      </c>
      <c r="V80" s="6">
        <f>rough!M72</f>
        <v>0</v>
      </c>
      <c r="W80" s="7"/>
      <c r="X80" s="11">
        <f t="shared" si="7"/>
        <v>0</v>
      </c>
      <c r="Y80" s="11">
        <f t="shared" si="8"/>
        <v>0</v>
      </c>
      <c r="Z80" s="11">
        <f t="shared" si="9"/>
        <v>0</v>
      </c>
      <c r="AA80" s="11">
        <f t="shared" si="10"/>
        <v>0</v>
      </c>
      <c r="AB80" s="11">
        <f t="shared" si="11"/>
        <v>0</v>
      </c>
      <c r="AC80" s="11">
        <f t="shared" si="12"/>
        <v>0</v>
      </c>
    </row>
    <row r="81" spans="1:29">
      <c r="A81" s="5" t="str">
        <f>rough!A73</f>
        <v>Erath</v>
      </c>
      <c r="B81" s="6">
        <f>rough!B73</f>
        <v>44195</v>
      </c>
      <c r="C81" s="6">
        <f>rough!C73</f>
        <v>0</v>
      </c>
      <c r="D81" s="6">
        <f>rough!H73</f>
        <v>0</v>
      </c>
      <c r="E81" s="6">
        <f>rough!D73</f>
        <v>0</v>
      </c>
      <c r="F81" s="6">
        <f>rough!E73</f>
        <v>0</v>
      </c>
      <c r="G81" s="6">
        <f>rough!F73</f>
        <v>0</v>
      </c>
      <c r="H81" s="6">
        <f>rough!G73</f>
        <v>0</v>
      </c>
      <c r="I81" s="6"/>
      <c r="J81" s="6">
        <f>rough!O73</f>
        <v>0</v>
      </c>
      <c r="K81" s="6">
        <f>rough!T73</f>
        <v>0</v>
      </c>
      <c r="L81" s="6">
        <f>rough!P73</f>
        <v>0</v>
      </c>
      <c r="M81" s="6">
        <f>rough!Q73</f>
        <v>0</v>
      </c>
      <c r="N81" s="6">
        <f>rough!R73</f>
        <v>0</v>
      </c>
      <c r="O81" s="6">
        <f>rough!S73</f>
        <v>0</v>
      </c>
      <c r="P81" s="6"/>
      <c r="Q81" s="6">
        <f>rough!I73</f>
        <v>0</v>
      </c>
      <c r="R81" s="6">
        <f>rough!N73</f>
        <v>0</v>
      </c>
      <c r="S81" s="6">
        <f>rough!J73</f>
        <v>0</v>
      </c>
      <c r="T81" s="6">
        <f>rough!K73</f>
        <v>0</v>
      </c>
      <c r="U81" s="6">
        <f>rough!L73</f>
        <v>0</v>
      </c>
      <c r="V81" s="6">
        <f>rough!M73</f>
        <v>0</v>
      </c>
      <c r="W81" s="7"/>
      <c r="X81" s="11">
        <f t="shared" si="7"/>
        <v>0</v>
      </c>
      <c r="Y81" s="11">
        <f t="shared" si="8"/>
        <v>0</v>
      </c>
      <c r="Z81" s="11">
        <f t="shared" si="9"/>
        <v>0</v>
      </c>
      <c r="AA81" s="11">
        <f t="shared" si="10"/>
        <v>0</v>
      </c>
      <c r="AB81" s="11">
        <f t="shared" si="11"/>
        <v>0</v>
      </c>
      <c r="AC81" s="11">
        <f t="shared" si="12"/>
        <v>0</v>
      </c>
    </row>
    <row r="82" spans="1:29">
      <c r="A82" s="5" t="str">
        <f>rough!A74</f>
        <v>Falls</v>
      </c>
      <c r="B82" s="6">
        <f>rough!B74</f>
        <v>17286</v>
      </c>
      <c r="C82" s="6">
        <f>rough!C74</f>
        <v>96</v>
      </c>
      <c r="D82" s="6">
        <f>rough!H74</f>
        <v>0</v>
      </c>
      <c r="E82" s="6">
        <f>rough!D74</f>
        <v>27</v>
      </c>
      <c r="F82" s="6">
        <f>rough!E74</f>
        <v>31</v>
      </c>
      <c r="G82" s="6">
        <f>rough!F74</f>
        <v>0</v>
      </c>
      <c r="H82" s="6">
        <f>rough!G74</f>
        <v>92</v>
      </c>
      <c r="I82" s="6"/>
      <c r="J82" s="6">
        <f>rough!O74</f>
        <v>680</v>
      </c>
      <c r="K82" s="6">
        <f>rough!T74</f>
        <v>0</v>
      </c>
      <c r="L82" s="6">
        <f>rough!P74</f>
        <v>156</v>
      </c>
      <c r="M82" s="6">
        <f>rough!Q74</f>
        <v>211</v>
      </c>
      <c r="N82" s="6">
        <f>rough!R74</f>
        <v>0</v>
      </c>
      <c r="O82" s="6">
        <f>rough!S74</f>
        <v>484</v>
      </c>
      <c r="P82" s="6"/>
      <c r="Q82" s="6">
        <f>rough!I74</f>
        <v>0</v>
      </c>
      <c r="R82" s="6">
        <f>rough!N74</f>
        <v>0</v>
      </c>
      <c r="S82" s="6">
        <f>rough!J74</f>
        <v>0</v>
      </c>
      <c r="T82" s="6">
        <f>rough!K74</f>
        <v>0</v>
      </c>
      <c r="U82" s="6">
        <f>rough!L74</f>
        <v>0</v>
      </c>
      <c r="V82" s="6">
        <f>rough!M74</f>
        <v>0</v>
      </c>
      <c r="W82" s="7"/>
      <c r="X82" s="11">
        <f t="shared" si="7"/>
        <v>776</v>
      </c>
      <c r="Y82" s="11">
        <f t="shared" si="8"/>
        <v>0</v>
      </c>
      <c r="Z82" s="11">
        <f t="shared" si="9"/>
        <v>183</v>
      </c>
      <c r="AA82" s="11">
        <f t="shared" si="10"/>
        <v>242</v>
      </c>
      <c r="AB82" s="11">
        <f t="shared" si="11"/>
        <v>0</v>
      </c>
      <c r="AC82" s="11">
        <f t="shared" si="12"/>
        <v>576</v>
      </c>
    </row>
    <row r="83" spans="1:29">
      <c r="A83" s="5" t="str">
        <f>rough!A75</f>
        <v>Fannin</v>
      </c>
      <c r="B83" s="6">
        <f>rough!B75</f>
        <v>37571</v>
      </c>
      <c r="C83" s="6">
        <f>rough!C75</f>
        <v>0</v>
      </c>
      <c r="D83" s="6">
        <f>rough!H75</f>
        <v>0</v>
      </c>
      <c r="E83" s="6">
        <f>rough!D75</f>
        <v>0</v>
      </c>
      <c r="F83" s="6">
        <f>rough!E75</f>
        <v>0</v>
      </c>
      <c r="G83" s="6">
        <f>rough!F75</f>
        <v>0</v>
      </c>
      <c r="H83" s="6">
        <f>rough!G75</f>
        <v>0</v>
      </c>
      <c r="I83" s="6"/>
      <c r="J83" s="6">
        <f>rough!O75</f>
        <v>0</v>
      </c>
      <c r="K83" s="6">
        <f>rough!T75</f>
        <v>0</v>
      </c>
      <c r="L83" s="6">
        <f>rough!P75</f>
        <v>0</v>
      </c>
      <c r="M83" s="6">
        <f>rough!Q75</f>
        <v>0</v>
      </c>
      <c r="N83" s="6">
        <f>rough!R75</f>
        <v>0</v>
      </c>
      <c r="O83" s="6">
        <f>rough!S75</f>
        <v>0</v>
      </c>
      <c r="P83" s="6"/>
      <c r="Q83" s="6">
        <f>rough!I75</f>
        <v>0</v>
      </c>
      <c r="R83" s="6">
        <f>rough!N75</f>
        <v>0</v>
      </c>
      <c r="S83" s="6">
        <f>rough!J75</f>
        <v>0</v>
      </c>
      <c r="T83" s="6">
        <f>rough!K75</f>
        <v>0</v>
      </c>
      <c r="U83" s="6">
        <f>rough!L75</f>
        <v>0</v>
      </c>
      <c r="V83" s="6">
        <f>rough!M75</f>
        <v>0</v>
      </c>
      <c r="W83" s="7"/>
      <c r="X83" s="11">
        <f t="shared" si="7"/>
        <v>0</v>
      </c>
      <c r="Y83" s="11">
        <f t="shared" si="8"/>
        <v>0</v>
      </c>
      <c r="Z83" s="11">
        <f t="shared" si="9"/>
        <v>0</v>
      </c>
      <c r="AA83" s="11">
        <f t="shared" si="10"/>
        <v>0</v>
      </c>
      <c r="AB83" s="11">
        <f t="shared" si="11"/>
        <v>0</v>
      </c>
      <c r="AC83" s="11">
        <f t="shared" si="12"/>
        <v>0</v>
      </c>
    </row>
    <row r="84" spans="1:29">
      <c r="A84" s="5" t="str">
        <f>rough!A76</f>
        <v>Fayette</v>
      </c>
      <c r="B84" s="6">
        <f>rough!B76</f>
        <v>25474</v>
      </c>
      <c r="C84" s="6">
        <f>rough!C76</f>
        <v>19</v>
      </c>
      <c r="D84" s="6">
        <f>rough!H76</f>
        <v>0</v>
      </c>
      <c r="E84" s="6">
        <f>rough!D76</f>
        <v>14</v>
      </c>
      <c r="F84" s="6">
        <f>rough!E76</f>
        <v>7</v>
      </c>
      <c r="G84" s="6">
        <f>rough!F76</f>
        <v>0</v>
      </c>
      <c r="H84" s="6">
        <f>rough!G76</f>
        <v>26</v>
      </c>
      <c r="I84" s="6"/>
      <c r="J84" s="6">
        <f>rough!O76</f>
        <v>162</v>
      </c>
      <c r="K84" s="6">
        <f>rough!T76</f>
        <v>142</v>
      </c>
      <c r="L84" s="6">
        <f>rough!P76</f>
        <v>353</v>
      </c>
      <c r="M84" s="6">
        <f>rough!Q76</f>
        <v>365</v>
      </c>
      <c r="N84" s="6">
        <f>rough!R76</f>
        <v>143</v>
      </c>
      <c r="O84" s="6">
        <f>rough!S76</f>
        <v>148</v>
      </c>
      <c r="P84" s="6"/>
      <c r="Q84" s="6">
        <f>rough!I76</f>
        <v>0</v>
      </c>
      <c r="R84" s="6">
        <f>rough!N76</f>
        <v>0</v>
      </c>
      <c r="S84" s="6">
        <f>rough!J76</f>
        <v>0</v>
      </c>
      <c r="T84" s="6">
        <f>rough!K76</f>
        <v>0</v>
      </c>
      <c r="U84" s="6">
        <f>rough!L76</f>
        <v>0</v>
      </c>
      <c r="V84" s="6">
        <f>rough!M76</f>
        <v>0</v>
      </c>
      <c r="W84" s="7"/>
      <c r="X84" s="11">
        <f t="shared" si="7"/>
        <v>181</v>
      </c>
      <c r="Y84" s="11">
        <f t="shared" si="8"/>
        <v>142</v>
      </c>
      <c r="Z84" s="11">
        <f t="shared" si="9"/>
        <v>367</v>
      </c>
      <c r="AA84" s="11">
        <f t="shared" si="10"/>
        <v>372</v>
      </c>
      <c r="AB84" s="11">
        <f t="shared" si="11"/>
        <v>143</v>
      </c>
      <c r="AC84" s="11">
        <f t="shared" si="12"/>
        <v>174</v>
      </c>
    </row>
    <row r="85" spans="1:29">
      <c r="A85" s="5" t="str">
        <f>rough!A77</f>
        <v>Fisher</v>
      </c>
      <c r="B85" s="6">
        <f>rough!B77</f>
        <v>3612</v>
      </c>
      <c r="C85" s="6">
        <f>rough!C77</f>
        <v>0</v>
      </c>
      <c r="D85" s="6">
        <f>rough!H77</f>
        <v>0</v>
      </c>
      <c r="E85" s="6">
        <f>rough!D77</f>
        <v>1</v>
      </c>
      <c r="F85" s="6">
        <f>rough!E77</f>
        <v>1</v>
      </c>
      <c r="G85" s="6">
        <f>rough!F77</f>
        <v>0</v>
      </c>
      <c r="H85" s="6">
        <f>rough!G77</f>
        <v>0</v>
      </c>
      <c r="I85" s="6"/>
      <c r="J85" s="6">
        <f>rough!O77</f>
        <v>39</v>
      </c>
      <c r="K85" s="6">
        <f>rough!T77</f>
        <v>0</v>
      </c>
      <c r="L85" s="6">
        <f>rough!P77</f>
        <v>48</v>
      </c>
      <c r="M85" s="6">
        <f>rough!Q77</f>
        <v>37</v>
      </c>
      <c r="N85" s="6">
        <f>rough!R77</f>
        <v>0</v>
      </c>
      <c r="O85" s="6">
        <f>rough!S77</f>
        <v>53</v>
      </c>
      <c r="P85" s="6"/>
      <c r="Q85" s="6">
        <f>rough!I77</f>
        <v>1</v>
      </c>
      <c r="R85" s="6">
        <f>rough!N77</f>
        <v>0</v>
      </c>
      <c r="S85" s="6">
        <f>rough!J77</f>
        <v>0</v>
      </c>
      <c r="T85" s="6">
        <f>rough!K77</f>
        <v>0</v>
      </c>
      <c r="U85" s="6">
        <f>rough!L77</f>
        <v>0</v>
      </c>
      <c r="V85" s="6">
        <f>rough!M77</f>
        <v>1</v>
      </c>
      <c r="W85" s="7"/>
      <c r="X85" s="11">
        <f t="shared" si="7"/>
        <v>40</v>
      </c>
      <c r="Y85" s="11">
        <f t="shared" si="8"/>
        <v>0</v>
      </c>
      <c r="Z85" s="11">
        <f t="shared" si="9"/>
        <v>49</v>
      </c>
      <c r="AA85" s="11">
        <f t="shared" si="10"/>
        <v>38</v>
      </c>
      <c r="AB85" s="11">
        <f t="shared" si="11"/>
        <v>0</v>
      </c>
      <c r="AC85" s="11">
        <f t="shared" si="12"/>
        <v>54</v>
      </c>
    </row>
    <row r="86" spans="1:29">
      <c r="A86" s="5" t="str">
        <f>rough!A78</f>
        <v>Floyd</v>
      </c>
      <c r="B86" s="6">
        <f>rough!B78</f>
        <v>5090</v>
      </c>
      <c r="C86" s="6">
        <f>rough!C78</f>
        <v>37</v>
      </c>
      <c r="D86" s="6">
        <f>rough!H78</f>
        <v>0</v>
      </c>
      <c r="E86" s="6">
        <f>rough!D78</f>
        <v>4</v>
      </c>
      <c r="F86" s="6">
        <f>rough!E78</f>
        <v>3</v>
      </c>
      <c r="G86" s="6">
        <f>rough!F78</f>
        <v>1</v>
      </c>
      <c r="H86" s="6">
        <f>rough!G78</f>
        <v>0</v>
      </c>
      <c r="I86" s="6"/>
      <c r="J86" s="6">
        <f>rough!O78</f>
        <v>66</v>
      </c>
      <c r="K86" s="6">
        <f>rough!T78</f>
        <v>25</v>
      </c>
      <c r="L86" s="6">
        <f>rough!P78</f>
        <v>24</v>
      </c>
      <c r="M86" s="6">
        <f>rough!Q78</f>
        <v>9</v>
      </c>
      <c r="N86" s="6">
        <f>rough!R78</f>
        <v>24</v>
      </c>
      <c r="O86" s="6">
        <f>rough!S78</f>
        <v>0</v>
      </c>
      <c r="P86" s="6"/>
      <c r="Q86" s="6">
        <f>rough!I78</f>
        <v>1</v>
      </c>
      <c r="R86" s="6">
        <f>rough!N78</f>
        <v>0</v>
      </c>
      <c r="S86" s="6">
        <f>rough!J78</f>
        <v>0</v>
      </c>
      <c r="T86" s="6">
        <f>rough!K78</f>
        <v>0</v>
      </c>
      <c r="U86" s="6">
        <f>rough!L78</f>
        <v>0</v>
      </c>
      <c r="V86" s="6">
        <f>rough!M78</f>
        <v>0</v>
      </c>
      <c r="W86" s="7"/>
      <c r="X86" s="11">
        <f t="shared" si="7"/>
        <v>104</v>
      </c>
      <c r="Y86" s="11">
        <f t="shared" si="8"/>
        <v>25</v>
      </c>
      <c r="Z86" s="11">
        <f t="shared" si="9"/>
        <v>28</v>
      </c>
      <c r="AA86" s="11">
        <f t="shared" si="10"/>
        <v>12</v>
      </c>
      <c r="AB86" s="11">
        <f t="shared" si="11"/>
        <v>25</v>
      </c>
      <c r="AC86" s="11">
        <f t="shared" si="12"/>
        <v>0</v>
      </c>
    </row>
    <row r="87" spans="1:29">
      <c r="A87" s="5" t="str">
        <f>rough!A79</f>
        <v>Foard</v>
      </c>
      <c r="B87" s="6">
        <f>rough!B79</f>
        <v>1079</v>
      </c>
      <c r="C87" s="6">
        <f>rough!C79</f>
        <v>2</v>
      </c>
      <c r="D87" s="6">
        <f>rough!H79</f>
        <v>0</v>
      </c>
      <c r="E87" s="6">
        <f>rough!D79</f>
        <v>0</v>
      </c>
      <c r="F87" s="6">
        <f>rough!E79</f>
        <v>0</v>
      </c>
      <c r="G87" s="6">
        <f>rough!F79</f>
        <v>0</v>
      </c>
      <c r="H87" s="6">
        <f>rough!G79</f>
        <v>2</v>
      </c>
      <c r="I87" s="6"/>
      <c r="J87" s="6">
        <f>rough!O79</f>
        <v>29</v>
      </c>
      <c r="K87" s="6">
        <f>rough!T79</f>
        <v>0</v>
      </c>
      <c r="L87" s="6">
        <f>rough!P79</f>
        <v>2</v>
      </c>
      <c r="M87" s="6">
        <f>rough!Q79</f>
        <v>5</v>
      </c>
      <c r="N87" s="6">
        <f>rough!R79</f>
        <v>0</v>
      </c>
      <c r="O87" s="6">
        <f>rough!S79</f>
        <v>26</v>
      </c>
      <c r="P87" s="6"/>
      <c r="Q87" s="6">
        <f>rough!I79</f>
        <v>0</v>
      </c>
      <c r="R87" s="6">
        <f>rough!N79</f>
        <v>0</v>
      </c>
      <c r="S87" s="6">
        <f>rough!J79</f>
        <v>0</v>
      </c>
      <c r="T87" s="6">
        <f>rough!K79</f>
        <v>0</v>
      </c>
      <c r="U87" s="6">
        <f>rough!L79</f>
        <v>0</v>
      </c>
      <c r="V87" s="6">
        <f>rough!M79</f>
        <v>0</v>
      </c>
      <c r="W87" s="7"/>
      <c r="X87" s="11">
        <f t="shared" si="7"/>
        <v>31</v>
      </c>
      <c r="Y87" s="11">
        <f t="shared" si="8"/>
        <v>0</v>
      </c>
      <c r="Z87" s="11">
        <f t="shared" si="9"/>
        <v>2</v>
      </c>
      <c r="AA87" s="11">
        <f t="shared" si="10"/>
        <v>5</v>
      </c>
      <c r="AB87" s="11">
        <f t="shared" si="11"/>
        <v>0</v>
      </c>
      <c r="AC87" s="11">
        <f t="shared" si="12"/>
        <v>28</v>
      </c>
    </row>
    <row r="88" spans="1:29">
      <c r="A88" s="5" t="str">
        <f>rough!A80</f>
        <v>Fort Bend</v>
      </c>
      <c r="B88" s="6">
        <f>rough!B80</f>
        <v>916778</v>
      </c>
      <c r="C88" s="6">
        <f>rough!C80</f>
        <v>0</v>
      </c>
      <c r="D88" s="6">
        <f>rough!H80</f>
        <v>0</v>
      </c>
      <c r="E88" s="6">
        <f>rough!D80</f>
        <v>0</v>
      </c>
      <c r="F88" s="6">
        <f>rough!E80</f>
        <v>0</v>
      </c>
      <c r="G88" s="6">
        <f>rough!F80</f>
        <v>0</v>
      </c>
      <c r="H88" s="6">
        <f>rough!G80</f>
        <v>0</v>
      </c>
      <c r="I88" s="6"/>
      <c r="J88" s="6">
        <f>rough!O80</f>
        <v>0</v>
      </c>
      <c r="K88" s="6">
        <f>rough!T80</f>
        <v>0</v>
      </c>
      <c r="L88" s="6">
        <f>rough!P80</f>
        <v>0</v>
      </c>
      <c r="M88" s="6">
        <f>rough!Q80</f>
        <v>0</v>
      </c>
      <c r="N88" s="6">
        <f>rough!R80</f>
        <v>0</v>
      </c>
      <c r="O88" s="6">
        <f>rough!S80</f>
        <v>0</v>
      </c>
      <c r="P88" s="6"/>
      <c r="Q88" s="6">
        <f>rough!I80</f>
        <v>0</v>
      </c>
      <c r="R88" s="6">
        <f>rough!N80</f>
        <v>0</v>
      </c>
      <c r="S88" s="6">
        <f>rough!J80</f>
        <v>0</v>
      </c>
      <c r="T88" s="6">
        <f>rough!K80</f>
        <v>0</v>
      </c>
      <c r="U88" s="6">
        <f>rough!L80</f>
        <v>0</v>
      </c>
      <c r="V88" s="6">
        <f>rough!M80</f>
        <v>0</v>
      </c>
      <c r="W88" s="7"/>
      <c r="X88" s="11">
        <f t="shared" si="7"/>
        <v>0</v>
      </c>
      <c r="Y88" s="11">
        <f t="shared" si="8"/>
        <v>0</v>
      </c>
      <c r="Z88" s="11">
        <f t="shared" si="9"/>
        <v>0</v>
      </c>
      <c r="AA88" s="11">
        <f t="shared" si="10"/>
        <v>0</v>
      </c>
      <c r="AB88" s="11">
        <f t="shared" si="11"/>
        <v>0</v>
      </c>
      <c r="AC88" s="11">
        <f t="shared" si="12"/>
        <v>0</v>
      </c>
    </row>
    <row r="89" spans="1:29">
      <c r="A89" s="5" t="str">
        <f>rough!A81</f>
        <v>Franklin</v>
      </c>
      <c r="B89" s="6">
        <f>rough!B81</f>
        <v>10735</v>
      </c>
      <c r="C89" s="6">
        <f>rough!C81</f>
        <v>243</v>
      </c>
      <c r="D89" s="6">
        <f>rough!H81</f>
        <v>0</v>
      </c>
      <c r="E89" s="6">
        <f>rough!D81</f>
        <v>17</v>
      </c>
      <c r="F89" s="6">
        <f>rough!E81</f>
        <v>1</v>
      </c>
      <c r="G89" s="6">
        <f>rough!F81</f>
        <v>0</v>
      </c>
      <c r="H89" s="6">
        <f>rough!G81</f>
        <v>257</v>
      </c>
      <c r="I89" s="6"/>
      <c r="J89" s="6">
        <f>rough!O81</f>
        <v>525</v>
      </c>
      <c r="K89" s="6">
        <f>rough!T81</f>
        <v>1</v>
      </c>
      <c r="L89" s="6">
        <f>rough!P81</f>
        <v>82</v>
      </c>
      <c r="M89" s="6">
        <f>rough!Q81</f>
        <v>67</v>
      </c>
      <c r="N89" s="6">
        <f>rough!R81</f>
        <v>2</v>
      </c>
      <c r="O89" s="6">
        <f>rough!S81</f>
        <v>515</v>
      </c>
      <c r="P89" s="6"/>
      <c r="Q89" s="6">
        <f>rough!I81</f>
        <v>0</v>
      </c>
      <c r="R89" s="6">
        <f>rough!N81</f>
        <v>0</v>
      </c>
      <c r="S89" s="6">
        <f>rough!J81</f>
        <v>0</v>
      </c>
      <c r="T89" s="6">
        <f>rough!K81</f>
        <v>0</v>
      </c>
      <c r="U89" s="6">
        <f>rough!L81</f>
        <v>0</v>
      </c>
      <c r="V89" s="6">
        <f>rough!M81</f>
        <v>0</v>
      </c>
      <c r="W89" s="7"/>
      <c r="X89" s="11">
        <f t="shared" si="7"/>
        <v>768</v>
      </c>
      <c r="Y89" s="11">
        <f t="shared" si="8"/>
        <v>1</v>
      </c>
      <c r="Z89" s="11">
        <f t="shared" si="9"/>
        <v>99</v>
      </c>
      <c r="AA89" s="11">
        <f t="shared" si="10"/>
        <v>68</v>
      </c>
      <c r="AB89" s="11">
        <f t="shared" si="11"/>
        <v>2</v>
      </c>
      <c r="AC89" s="11">
        <f t="shared" si="12"/>
        <v>772</v>
      </c>
    </row>
    <row r="90" spans="1:29">
      <c r="A90" s="5" t="str">
        <f>rough!A82</f>
        <v>Freestone</v>
      </c>
      <c r="B90" s="6">
        <f>rough!B82</f>
        <v>20441</v>
      </c>
      <c r="C90" s="6">
        <f>rough!C82</f>
        <v>355</v>
      </c>
      <c r="D90" s="6">
        <f>rough!H82</f>
        <v>0</v>
      </c>
      <c r="E90" s="6">
        <f>rough!D82</f>
        <v>69</v>
      </c>
      <c r="F90" s="6">
        <f>rough!E82</f>
        <v>32</v>
      </c>
      <c r="G90" s="6">
        <f>rough!F82</f>
        <v>0</v>
      </c>
      <c r="H90" s="6">
        <f>rough!G82</f>
        <v>393</v>
      </c>
      <c r="I90" s="6"/>
      <c r="J90" s="6">
        <f>rough!O82</f>
        <v>275</v>
      </c>
      <c r="K90" s="6">
        <f>rough!T82</f>
        <v>37</v>
      </c>
      <c r="L90" s="6">
        <f>rough!P82</f>
        <v>207</v>
      </c>
      <c r="M90" s="6">
        <f>rough!Q82</f>
        <v>166</v>
      </c>
      <c r="N90" s="6">
        <f>rough!R82</f>
        <v>27</v>
      </c>
      <c r="O90" s="6">
        <f>rough!S82</f>
        <v>316</v>
      </c>
      <c r="P90" s="6"/>
      <c r="Q90" s="6">
        <f>rough!I82</f>
        <v>0</v>
      </c>
      <c r="R90" s="6">
        <f>rough!N82</f>
        <v>0</v>
      </c>
      <c r="S90" s="6">
        <f>rough!J82</f>
        <v>0</v>
      </c>
      <c r="T90" s="6">
        <f>rough!K82</f>
        <v>0</v>
      </c>
      <c r="U90" s="6">
        <f>rough!L82</f>
        <v>0</v>
      </c>
      <c r="V90" s="6">
        <f>rough!M82</f>
        <v>0</v>
      </c>
      <c r="W90" s="7"/>
      <c r="X90" s="11">
        <f t="shared" si="7"/>
        <v>630</v>
      </c>
      <c r="Y90" s="11">
        <f t="shared" si="8"/>
        <v>37</v>
      </c>
      <c r="Z90" s="11">
        <f t="shared" si="9"/>
        <v>276</v>
      </c>
      <c r="AA90" s="11">
        <f t="shared" si="10"/>
        <v>198</v>
      </c>
      <c r="AB90" s="11">
        <f t="shared" si="11"/>
        <v>27</v>
      </c>
      <c r="AC90" s="11">
        <f t="shared" si="12"/>
        <v>709</v>
      </c>
    </row>
    <row r="91" spans="1:29">
      <c r="A91" s="5" t="str">
        <f>rough!A83</f>
        <v>Frio</v>
      </c>
      <c r="B91" s="6">
        <f>rough!B83</f>
        <v>17987</v>
      </c>
      <c r="C91" s="6">
        <f>rough!C83</f>
        <v>2685</v>
      </c>
      <c r="D91" s="6">
        <f>rough!H83</f>
        <v>0</v>
      </c>
      <c r="E91" s="6">
        <f>rough!D83</f>
        <v>231</v>
      </c>
      <c r="F91" s="6">
        <f>rough!E83</f>
        <v>55</v>
      </c>
      <c r="G91" s="6">
        <f>rough!F83</f>
        <v>0</v>
      </c>
      <c r="H91" s="6">
        <f>rough!G83</f>
        <v>2861</v>
      </c>
      <c r="I91" s="6"/>
      <c r="J91" s="6">
        <f>rough!O83</f>
        <v>7235</v>
      </c>
      <c r="K91" s="6">
        <f>rough!T83</f>
        <v>2</v>
      </c>
      <c r="L91" s="6">
        <f>rough!P83</f>
        <v>325</v>
      </c>
      <c r="M91" s="6">
        <f>rough!Q83</f>
        <v>206</v>
      </c>
      <c r="N91" s="6">
        <f>rough!R83</f>
        <v>0</v>
      </c>
      <c r="O91" s="6">
        <f>rough!S83</f>
        <v>7358</v>
      </c>
      <c r="P91" s="6"/>
      <c r="Q91" s="6">
        <f>rough!I83</f>
        <v>10</v>
      </c>
      <c r="R91" s="6">
        <f>rough!N83</f>
        <v>0</v>
      </c>
      <c r="S91" s="6">
        <f>rough!J83</f>
        <v>3</v>
      </c>
      <c r="T91" s="6">
        <f>rough!K83</f>
        <v>0</v>
      </c>
      <c r="U91" s="6">
        <f>rough!L83</f>
        <v>0</v>
      </c>
      <c r="V91" s="6">
        <f>rough!M83</f>
        <v>13</v>
      </c>
      <c r="W91" s="7"/>
      <c r="X91" s="11">
        <f t="shared" si="7"/>
        <v>9930</v>
      </c>
      <c r="Y91" s="11">
        <f t="shared" si="8"/>
        <v>2</v>
      </c>
      <c r="Z91" s="11">
        <f t="shared" si="9"/>
        <v>559</v>
      </c>
      <c r="AA91" s="11">
        <f t="shared" si="10"/>
        <v>261</v>
      </c>
      <c r="AB91" s="11">
        <f t="shared" si="11"/>
        <v>0</v>
      </c>
      <c r="AC91" s="11">
        <f t="shared" si="12"/>
        <v>10232</v>
      </c>
    </row>
    <row r="92" spans="1:29">
      <c r="A92" s="5" t="str">
        <f>rough!A84</f>
        <v>Gaines</v>
      </c>
      <c r="B92" s="6">
        <f>rough!B84</f>
        <v>22523</v>
      </c>
      <c r="C92" s="6">
        <f>rough!C84</f>
        <v>34</v>
      </c>
      <c r="D92" s="6">
        <f>rough!H84</f>
        <v>0</v>
      </c>
      <c r="E92" s="6">
        <f>rough!D84</f>
        <v>15</v>
      </c>
      <c r="F92" s="6">
        <f>rough!E84</f>
        <v>1</v>
      </c>
      <c r="G92" s="6">
        <f>rough!F84</f>
        <v>0</v>
      </c>
      <c r="H92" s="6">
        <f>rough!G84</f>
        <v>48</v>
      </c>
      <c r="I92" s="6"/>
      <c r="J92" s="6">
        <f>rough!O84</f>
        <v>1043</v>
      </c>
      <c r="K92" s="6">
        <f>rough!T84</f>
        <v>0</v>
      </c>
      <c r="L92" s="6">
        <f>rough!P84</f>
        <v>226</v>
      </c>
      <c r="M92" s="6">
        <f>rough!Q84</f>
        <v>199</v>
      </c>
      <c r="N92" s="6">
        <f>rough!R84</f>
        <v>0</v>
      </c>
      <c r="O92" s="6">
        <f>rough!S84</f>
        <v>1070</v>
      </c>
      <c r="P92" s="6"/>
      <c r="Q92" s="6">
        <f>rough!I84</f>
        <v>0</v>
      </c>
      <c r="R92" s="6">
        <f>rough!N84</f>
        <v>0</v>
      </c>
      <c r="S92" s="6">
        <f>rough!J84</f>
        <v>0</v>
      </c>
      <c r="T92" s="6">
        <f>rough!K84</f>
        <v>0</v>
      </c>
      <c r="U92" s="6">
        <f>rough!L84</f>
        <v>0</v>
      </c>
      <c r="V92" s="6">
        <f>rough!M84</f>
        <v>0</v>
      </c>
      <c r="W92" s="7"/>
      <c r="X92" s="11">
        <f t="shared" si="7"/>
        <v>1077</v>
      </c>
      <c r="Y92" s="11">
        <f t="shared" si="8"/>
        <v>0</v>
      </c>
      <c r="Z92" s="11">
        <f t="shared" si="9"/>
        <v>241</v>
      </c>
      <c r="AA92" s="11">
        <f t="shared" si="10"/>
        <v>200</v>
      </c>
      <c r="AB92" s="11">
        <f t="shared" si="11"/>
        <v>0</v>
      </c>
      <c r="AC92" s="11">
        <f t="shared" si="12"/>
        <v>1118</v>
      </c>
    </row>
    <row r="93" spans="1:29">
      <c r="A93" s="5" t="str">
        <f>rough!A85</f>
        <v>Galveston</v>
      </c>
      <c r="B93" s="6">
        <f>rough!B85</f>
        <v>361744</v>
      </c>
      <c r="C93" s="6">
        <f>rough!C85</f>
        <v>0</v>
      </c>
      <c r="D93" s="6">
        <f>rough!H85</f>
        <v>0</v>
      </c>
      <c r="E93" s="6">
        <f>rough!D85</f>
        <v>0</v>
      </c>
      <c r="F93" s="6">
        <f>rough!E85</f>
        <v>0</v>
      </c>
      <c r="G93" s="6">
        <f>rough!F85</f>
        <v>0</v>
      </c>
      <c r="H93" s="6">
        <f>rough!G85</f>
        <v>0</v>
      </c>
      <c r="I93" s="6"/>
      <c r="J93" s="6">
        <f>rough!O85</f>
        <v>0</v>
      </c>
      <c r="K93" s="6">
        <f>rough!T85</f>
        <v>0</v>
      </c>
      <c r="L93" s="6">
        <f>rough!P85</f>
        <v>0</v>
      </c>
      <c r="M93" s="6">
        <f>rough!Q85</f>
        <v>0</v>
      </c>
      <c r="N93" s="6">
        <f>rough!R85</f>
        <v>0</v>
      </c>
      <c r="O93" s="6">
        <f>rough!S85</f>
        <v>0</v>
      </c>
      <c r="P93" s="6"/>
      <c r="Q93" s="6">
        <f>rough!I85</f>
        <v>0</v>
      </c>
      <c r="R93" s="6">
        <f>rough!N85</f>
        <v>0</v>
      </c>
      <c r="S93" s="6">
        <f>rough!J85</f>
        <v>0</v>
      </c>
      <c r="T93" s="6">
        <f>rough!K85</f>
        <v>0</v>
      </c>
      <c r="U93" s="6">
        <f>rough!L85</f>
        <v>0</v>
      </c>
      <c r="V93" s="6">
        <f>rough!M85</f>
        <v>0</v>
      </c>
      <c r="W93" s="7"/>
      <c r="X93" s="11">
        <f t="shared" si="7"/>
        <v>0</v>
      </c>
      <c r="Y93" s="11">
        <f t="shared" si="8"/>
        <v>0</v>
      </c>
      <c r="Z93" s="11">
        <f t="shared" si="9"/>
        <v>0</v>
      </c>
      <c r="AA93" s="11">
        <f t="shared" si="10"/>
        <v>0</v>
      </c>
      <c r="AB93" s="11">
        <f t="shared" si="11"/>
        <v>0</v>
      </c>
      <c r="AC93" s="11">
        <f t="shared" si="12"/>
        <v>0</v>
      </c>
    </row>
    <row r="94" spans="1:29">
      <c r="A94" s="5" t="str">
        <f>rough!A86</f>
        <v>Garza</v>
      </c>
      <c r="B94" s="6">
        <f>rough!B86</f>
        <v>4517</v>
      </c>
      <c r="C94" s="6">
        <f>rough!C86</f>
        <v>44</v>
      </c>
      <c r="D94" s="6">
        <f>rough!H86</f>
        <v>0</v>
      </c>
      <c r="E94" s="6">
        <f>rough!D86</f>
        <v>1</v>
      </c>
      <c r="F94" s="6">
        <f>rough!E86</f>
        <v>2</v>
      </c>
      <c r="G94" s="6">
        <f>rough!F86</f>
        <v>0</v>
      </c>
      <c r="H94" s="6">
        <f>rough!G86</f>
        <v>39</v>
      </c>
      <c r="I94" s="6"/>
      <c r="J94" s="6">
        <f>rough!O86</f>
        <v>306</v>
      </c>
      <c r="K94" s="6">
        <f>rough!T86</f>
        <v>0</v>
      </c>
      <c r="L94" s="6">
        <f>rough!P86</f>
        <v>141</v>
      </c>
      <c r="M94" s="6">
        <f>rough!Q86</f>
        <v>208</v>
      </c>
      <c r="N94" s="6">
        <f>rough!R86</f>
        <v>0</v>
      </c>
      <c r="O94" s="6">
        <f>rough!S86</f>
        <v>231</v>
      </c>
      <c r="P94" s="6"/>
      <c r="Q94" s="6">
        <f>rough!I86</f>
        <v>18</v>
      </c>
      <c r="R94" s="6">
        <f>rough!N86</f>
        <v>0</v>
      </c>
      <c r="S94" s="6">
        <f>rough!J86</f>
        <v>12</v>
      </c>
      <c r="T94" s="6">
        <f>rough!K86</f>
        <v>6</v>
      </c>
      <c r="U94" s="6">
        <f>rough!L86</f>
        <v>0</v>
      </c>
      <c r="V94" s="6">
        <f>rough!M86</f>
        <v>24</v>
      </c>
      <c r="W94" s="7"/>
      <c r="X94" s="11">
        <f t="shared" si="7"/>
        <v>368</v>
      </c>
      <c r="Y94" s="11">
        <f t="shared" si="8"/>
        <v>0</v>
      </c>
      <c r="Z94" s="11">
        <f t="shared" si="9"/>
        <v>154</v>
      </c>
      <c r="AA94" s="11">
        <f t="shared" si="10"/>
        <v>216</v>
      </c>
      <c r="AB94" s="11">
        <f t="shared" si="11"/>
        <v>0</v>
      </c>
      <c r="AC94" s="11">
        <f t="shared" si="12"/>
        <v>294</v>
      </c>
    </row>
    <row r="95" spans="1:29">
      <c r="A95" s="5" t="str">
        <f>rough!A87</f>
        <v>Gillespie</v>
      </c>
      <c r="B95" s="6">
        <f>rough!B87</f>
        <v>27733</v>
      </c>
      <c r="C95" s="6">
        <f>rough!C87</f>
        <v>228</v>
      </c>
      <c r="D95" s="6">
        <f>rough!H87</f>
        <v>0</v>
      </c>
      <c r="E95" s="6">
        <f>rough!D87</f>
        <v>21</v>
      </c>
      <c r="F95" s="6">
        <f>rough!E87</f>
        <v>15</v>
      </c>
      <c r="G95" s="6">
        <f>rough!F87</f>
        <v>0</v>
      </c>
      <c r="H95" s="6">
        <f>rough!G87</f>
        <v>223</v>
      </c>
      <c r="I95" s="6"/>
      <c r="J95" s="6">
        <f>rough!O87</f>
        <v>77</v>
      </c>
      <c r="K95" s="6">
        <f>rough!T87</f>
        <v>4</v>
      </c>
      <c r="L95" s="6">
        <f>rough!P87</f>
        <v>0</v>
      </c>
      <c r="M95" s="6">
        <f>rough!Q87</f>
        <v>8</v>
      </c>
      <c r="N95" s="6">
        <f>rough!R87</f>
        <v>0</v>
      </c>
      <c r="O95" s="6">
        <f>rough!S87</f>
        <v>75</v>
      </c>
      <c r="P95" s="6"/>
      <c r="Q95" s="6">
        <f>rough!I87</f>
        <v>0</v>
      </c>
      <c r="R95" s="6">
        <f>rough!N87</f>
        <v>0</v>
      </c>
      <c r="S95" s="6">
        <f>rough!J87</f>
        <v>0</v>
      </c>
      <c r="T95" s="6">
        <f>rough!K87</f>
        <v>0</v>
      </c>
      <c r="U95" s="6">
        <f>rough!L87</f>
        <v>0</v>
      </c>
      <c r="V95" s="6">
        <f>rough!M87</f>
        <v>0</v>
      </c>
      <c r="W95" s="7"/>
      <c r="X95" s="11">
        <f t="shared" si="7"/>
        <v>305</v>
      </c>
      <c r="Y95" s="11">
        <f t="shared" si="8"/>
        <v>4</v>
      </c>
      <c r="Z95" s="11">
        <f t="shared" si="9"/>
        <v>21</v>
      </c>
      <c r="AA95" s="11">
        <f t="shared" si="10"/>
        <v>23</v>
      </c>
      <c r="AB95" s="11">
        <f t="shared" si="11"/>
        <v>0</v>
      </c>
      <c r="AC95" s="11">
        <f t="shared" si="12"/>
        <v>298</v>
      </c>
    </row>
    <row r="96" spans="1:29">
      <c r="A96" s="5" t="str">
        <f>rough!A88</f>
        <v>Glasscock</v>
      </c>
      <c r="B96" s="6">
        <f>rough!B88</f>
        <v>1141</v>
      </c>
      <c r="C96" s="6">
        <f>rough!C88</f>
        <v>26</v>
      </c>
      <c r="D96" s="6">
        <f>rough!H88</f>
        <v>0</v>
      </c>
      <c r="E96" s="6">
        <f>rough!D88</f>
        <v>1</v>
      </c>
      <c r="F96" s="6">
        <f>rough!E88</f>
        <v>0</v>
      </c>
      <c r="G96" s="6">
        <f>rough!F88</f>
        <v>0</v>
      </c>
      <c r="H96" s="6">
        <f>rough!G88</f>
        <v>27</v>
      </c>
      <c r="I96" s="6"/>
      <c r="J96" s="6">
        <f>rough!O88</f>
        <v>109</v>
      </c>
      <c r="K96" s="6">
        <f>rough!T88</f>
        <v>0</v>
      </c>
      <c r="L96" s="6">
        <f>rough!P88</f>
        <v>98</v>
      </c>
      <c r="M96" s="6">
        <f>rough!Q88</f>
        <v>103</v>
      </c>
      <c r="N96" s="6">
        <f>rough!R88</f>
        <v>0</v>
      </c>
      <c r="O96" s="6">
        <f>rough!S88</f>
        <v>104</v>
      </c>
      <c r="P96" s="6"/>
      <c r="Q96" s="6">
        <f>rough!I88</f>
        <v>1</v>
      </c>
      <c r="R96" s="6">
        <f>rough!N88</f>
        <v>0</v>
      </c>
      <c r="S96" s="6">
        <f>rough!J88</f>
        <v>0</v>
      </c>
      <c r="T96" s="6">
        <f>rough!K88</f>
        <v>0</v>
      </c>
      <c r="U96" s="6">
        <f>rough!L88</f>
        <v>0</v>
      </c>
      <c r="V96" s="6">
        <f>rough!M88</f>
        <v>1</v>
      </c>
      <c r="W96" s="7"/>
      <c r="X96" s="11">
        <f t="shared" si="7"/>
        <v>136</v>
      </c>
      <c r="Y96" s="11">
        <f t="shared" si="8"/>
        <v>0</v>
      </c>
      <c r="Z96" s="11">
        <f t="shared" si="9"/>
        <v>99</v>
      </c>
      <c r="AA96" s="11">
        <f t="shared" si="10"/>
        <v>103</v>
      </c>
      <c r="AB96" s="11">
        <f t="shared" si="11"/>
        <v>0</v>
      </c>
      <c r="AC96" s="11">
        <f t="shared" si="12"/>
        <v>132</v>
      </c>
    </row>
    <row r="97" spans="1:29">
      <c r="A97" s="5" t="str">
        <f>rough!A89</f>
        <v>Goliad</v>
      </c>
      <c r="B97" s="6">
        <f>rough!B89</f>
        <v>7144</v>
      </c>
      <c r="C97" s="6">
        <f>rough!C89</f>
        <v>94</v>
      </c>
      <c r="D97" s="6">
        <f>rough!H89</f>
        <v>0</v>
      </c>
      <c r="E97" s="6">
        <f>rough!D89</f>
        <v>1</v>
      </c>
      <c r="F97" s="6">
        <f>rough!E89</f>
        <v>0</v>
      </c>
      <c r="G97" s="6">
        <f>rough!F89</f>
        <v>0</v>
      </c>
      <c r="H97" s="6">
        <f>rough!G89</f>
        <v>95</v>
      </c>
      <c r="I97" s="6"/>
      <c r="J97" s="6">
        <f>rough!O89</f>
        <v>204</v>
      </c>
      <c r="K97" s="6">
        <f>rough!T89</f>
        <v>22</v>
      </c>
      <c r="L97" s="6">
        <f>rough!P89</f>
        <v>174</v>
      </c>
      <c r="M97" s="6">
        <f>rough!Q89</f>
        <v>148</v>
      </c>
      <c r="N97" s="6">
        <f>rough!R89</f>
        <v>9</v>
      </c>
      <c r="O97" s="6">
        <f>rough!S89</f>
        <v>231</v>
      </c>
      <c r="P97" s="6"/>
      <c r="Q97" s="6">
        <f>rough!I89</f>
        <v>45</v>
      </c>
      <c r="R97" s="6">
        <f>rough!N89</f>
        <v>0</v>
      </c>
      <c r="S97" s="6">
        <f>rough!J89</f>
        <v>0</v>
      </c>
      <c r="T97" s="6">
        <f>rough!K89</f>
        <v>4</v>
      </c>
      <c r="U97" s="6">
        <f>rough!L89</f>
        <v>0</v>
      </c>
      <c r="V97" s="6">
        <f>rough!M89</f>
        <v>41</v>
      </c>
      <c r="W97" s="7"/>
      <c r="X97" s="11">
        <f t="shared" si="7"/>
        <v>343</v>
      </c>
      <c r="Y97" s="11">
        <f t="shared" si="8"/>
        <v>22</v>
      </c>
      <c r="Z97" s="11">
        <f t="shared" si="9"/>
        <v>175</v>
      </c>
      <c r="AA97" s="11">
        <f t="shared" si="10"/>
        <v>152</v>
      </c>
      <c r="AB97" s="11">
        <f t="shared" si="11"/>
        <v>9</v>
      </c>
      <c r="AC97" s="11">
        <f t="shared" si="12"/>
        <v>367</v>
      </c>
    </row>
    <row r="98" spans="1:29">
      <c r="A98" s="5" t="str">
        <f>rough!A90</f>
        <v>Gonzales</v>
      </c>
      <c r="B98" s="6">
        <f>rough!B90</f>
        <v>19930</v>
      </c>
      <c r="C98" s="6">
        <f>rough!C90</f>
        <v>236</v>
      </c>
      <c r="D98" s="6">
        <f>rough!H90</f>
        <v>0</v>
      </c>
      <c r="E98" s="6">
        <f>rough!D90</f>
        <v>35</v>
      </c>
      <c r="F98" s="6">
        <f>rough!E90</f>
        <v>34</v>
      </c>
      <c r="G98" s="6">
        <f>rough!F90</f>
        <v>0</v>
      </c>
      <c r="H98" s="6">
        <f>rough!G90</f>
        <v>236</v>
      </c>
      <c r="I98" s="6"/>
      <c r="J98" s="6">
        <f>rough!O90</f>
        <v>485</v>
      </c>
      <c r="K98" s="6">
        <f>rough!T90</f>
        <v>3</v>
      </c>
      <c r="L98" s="6">
        <f>rough!P90</f>
        <v>358</v>
      </c>
      <c r="M98" s="6">
        <f>rough!Q90</f>
        <v>382</v>
      </c>
      <c r="N98" s="6">
        <f>rough!R90</f>
        <v>220</v>
      </c>
      <c r="O98" s="6">
        <f>rough!S90</f>
        <v>251</v>
      </c>
      <c r="P98" s="6"/>
      <c r="Q98" s="6">
        <f>rough!I90</f>
        <v>0</v>
      </c>
      <c r="R98" s="6">
        <f>rough!N90</f>
        <v>0</v>
      </c>
      <c r="S98" s="6">
        <f>rough!J90</f>
        <v>0</v>
      </c>
      <c r="T98" s="6">
        <f>rough!K90</f>
        <v>0</v>
      </c>
      <c r="U98" s="6">
        <f>rough!L90</f>
        <v>0</v>
      </c>
      <c r="V98" s="6">
        <f>rough!M90</f>
        <v>0</v>
      </c>
      <c r="W98" s="7"/>
      <c r="X98" s="11">
        <f t="shared" si="7"/>
        <v>721</v>
      </c>
      <c r="Y98" s="11">
        <f t="shared" si="8"/>
        <v>3</v>
      </c>
      <c r="Z98" s="11">
        <f t="shared" si="9"/>
        <v>393</v>
      </c>
      <c r="AA98" s="11">
        <f t="shared" si="10"/>
        <v>416</v>
      </c>
      <c r="AB98" s="11">
        <f t="shared" si="11"/>
        <v>220</v>
      </c>
      <c r="AC98" s="11">
        <f t="shared" si="12"/>
        <v>487</v>
      </c>
    </row>
    <row r="99" spans="1:29">
      <c r="A99" s="5" t="str">
        <f>rough!A91</f>
        <v>Gray</v>
      </c>
      <c r="B99" s="6">
        <f>rough!B91</f>
        <v>20916</v>
      </c>
      <c r="C99" s="6">
        <f>rough!C91</f>
        <v>85</v>
      </c>
      <c r="D99" s="6">
        <f>rough!H91</f>
        <v>0</v>
      </c>
      <c r="E99" s="6">
        <f>rough!D91</f>
        <v>27</v>
      </c>
      <c r="F99" s="6">
        <f>rough!E91</f>
        <v>71</v>
      </c>
      <c r="G99" s="6">
        <f>rough!F91</f>
        <v>0</v>
      </c>
      <c r="H99" s="6">
        <f>rough!G91</f>
        <v>43</v>
      </c>
      <c r="I99" s="6"/>
      <c r="J99" s="6">
        <f>rough!O91</f>
        <v>268</v>
      </c>
      <c r="K99" s="6">
        <f>rough!T91</f>
        <v>169</v>
      </c>
      <c r="L99" s="6">
        <f>rough!P91</f>
        <v>373</v>
      </c>
      <c r="M99" s="6">
        <f>rough!Q91</f>
        <v>382</v>
      </c>
      <c r="N99" s="6">
        <f>rough!R91</f>
        <v>154</v>
      </c>
      <c r="O99" s="6">
        <f>rough!S91</f>
        <v>284</v>
      </c>
      <c r="P99" s="6"/>
      <c r="Q99" s="6">
        <f>rough!I91</f>
        <v>0</v>
      </c>
      <c r="R99" s="6">
        <f>rough!N91</f>
        <v>1</v>
      </c>
      <c r="S99" s="6">
        <f>rough!J91</f>
        <v>8</v>
      </c>
      <c r="T99" s="6">
        <f>rough!K91</f>
        <v>6</v>
      </c>
      <c r="U99" s="6">
        <f>rough!L91</f>
        <v>1</v>
      </c>
      <c r="V99" s="6">
        <f>rough!M91</f>
        <v>2</v>
      </c>
      <c r="W99" s="7"/>
      <c r="X99" s="11">
        <f t="shared" si="7"/>
        <v>353</v>
      </c>
      <c r="Y99" s="11">
        <f t="shared" si="8"/>
        <v>170</v>
      </c>
      <c r="Z99" s="11">
        <f t="shared" si="9"/>
        <v>408</v>
      </c>
      <c r="AA99" s="11">
        <f t="shared" si="10"/>
        <v>459</v>
      </c>
      <c r="AB99" s="11">
        <f t="shared" si="11"/>
        <v>155</v>
      </c>
      <c r="AC99" s="11">
        <f t="shared" si="12"/>
        <v>329</v>
      </c>
    </row>
    <row r="100" spans="1:29">
      <c r="A100" s="5" t="str">
        <f>rough!A92</f>
        <v>Grayson</v>
      </c>
      <c r="B100" s="6">
        <f>rough!B92</f>
        <v>146907</v>
      </c>
      <c r="C100" s="6">
        <f>rough!C92</f>
        <v>0</v>
      </c>
      <c r="D100" s="6">
        <f>rough!H92</f>
        <v>0</v>
      </c>
      <c r="E100" s="6">
        <f>rough!D92</f>
        <v>0</v>
      </c>
      <c r="F100" s="6">
        <f>rough!E92</f>
        <v>0</v>
      </c>
      <c r="G100" s="6">
        <f>rough!F92</f>
        <v>0</v>
      </c>
      <c r="H100" s="6">
        <f>rough!G92</f>
        <v>0</v>
      </c>
      <c r="I100" s="6"/>
      <c r="J100" s="6">
        <f>rough!O92</f>
        <v>0</v>
      </c>
      <c r="K100" s="6">
        <f>rough!T92</f>
        <v>0</v>
      </c>
      <c r="L100" s="6">
        <f>rough!P92</f>
        <v>0</v>
      </c>
      <c r="M100" s="6">
        <f>rough!Q92</f>
        <v>0</v>
      </c>
      <c r="N100" s="6">
        <f>rough!R92</f>
        <v>0</v>
      </c>
      <c r="O100" s="6">
        <f>rough!S92</f>
        <v>0</v>
      </c>
      <c r="P100" s="6"/>
      <c r="Q100" s="6">
        <f>rough!I92</f>
        <v>0</v>
      </c>
      <c r="R100" s="6">
        <f>rough!N92</f>
        <v>0</v>
      </c>
      <c r="S100" s="6">
        <f>rough!J92</f>
        <v>0</v>
      </c>
      <c r="T100" s="6">
        <f>rough!K92</f>
        <v>0</v>
      </c>
      <c r="U100" s="6">
        <f>rough!L92</f>
        <v>0</v>
      </c>
      <c r="V100" s="6">
        <f>rough!M92</f>
        <v>0</v>
      </c>
      <c r="W100" s="7"/>
      <c r="X100" s="11">
        <f t="shared" si="7"/>
        <v>0</v>
      </c>
      <c r="Y100" s="11">
        <f t="shared" si="8"/>
        <v>0</v>
      </c>
      <c r="Z100" s="11">
        <f t="shared" si="9"/>
        <v>0</v>
      </c>
      <c r="AA100" s="11">
        <f t="shared" si="10"/>
        <v>0</v>
      </c>
      <c r="AB100" s="11">
        <f t="shared" si="11"/>
        <v>0</v>
      </c>
      <c r="AC100" s="11">
        <f t="shared" si="12"/>
        <v>0</v>
      </c>
    </row>
    <row r="101" spans="1:29">
      <c r="A101" s="5" t="str">
        <f>rough!A93</f>
        <v>Gregg</v>
      </c>
      <c r="B101" s="6">
        <f>rough!B93</f>
        <v>126243</v>
      </c>
      <c r="C101" s="6">
        <f>rough!C93</f>
        <v>0</v>
      </c>
      <c r="D101" s="6">
        <f>rough!H93</f>
        <v>0</v>
      </c>
      <c r="E101" s="6">
        <f>rough!D93</f>
        <v>0</v>
      </c>
      <c r="F101" s="6">
        <f>rough!E93</f>
        <v>0</v>
      </c>
      <c r="G101" s="6">
        <f>rough!F93</f>
        <v>0</v>
      </c>
      <c r="H101" s="6">
        <f>rough!G93</f>
        <v>0</v>
      </c>
      <c r="I101" s="6"/>
      <c r="J101" s="6">
        <f>rough!O93</f>
        <v>0</v>
      </c>
      <c r="K101" s="6">
        <f>rough!T93</f>
        <v>0</v>
      </c>
      <c r="L101" s="6">
        <f>rough!P93</f>
        <v>0</v>
      </c>
      <c r="M101" s="6">
        <f>rough!Q93</f>
        <v>0</v>
      </c>
      <c r="N101" s="6">
        <f>rough!R93</f>
        <v>0</v>
      </c>
      <c r="O101" s="6">
        <f>rough!S93</f>
        <v>0</v>
      </c>
      <c r="P101" s="6"/>
      <c r="Q101" s="6">
        <f>rough!I93</f>
        <v>0</v>
      </c>
      <c r="R101" s="6">
        <f>rough!N93</f>
        <v>0</v>
      </c>
      <c r="S101" s="6">
        <f>rough!J93</f>
        <v>0</v>
      </c>
      <c r="T101" s="6">
        <f>rough!K93</f>
        <v>0</v>
      </c>
      <c r="U101" s="6">
        <f>rough!L93</f>
        <v>0</v>
      </c>
      <c r="V101" s="6">
        <f>rough!M93</f>
        <v>0</v>
      </c>
      <c r="W101" s="7"/>
      <c r="X101" s="11">
        <f t="shared" si="7"/>
        <v>0</v>
      </c>
      <c r="Y101" s="11">
        <f t="shared" si="8"/>
        <v>0</v>
      </c>
      <c r="Z101" s="11">
        <f t="shared" si="9"/>
        <v>0</v>
      </c>
      <c r="AA101" s="11">
        <f t="shared" si="10"/>
        <v>0</v>
      </c>
      <c r="AB101" s="11">
        <f t="shared" si="11"/>
        <v>0</v>
      </c>
      <c r="AC101" s="11">
        <f t="shared" si="12"/>
        <v>0</v>
      </c>
    </row>
    <row r="102" spans="1:29">
      <c r="A102" s="5" t="str">
        <f>rough!A94</f>
        <v>Grimes</v>
      </c>
      <c r="B102" s="6">
        <f>rough!B94</f>
        <v>32384</v>
      </c>
      <c r="C102" s="6">
        <f>rough!C94</f>
        <v>0</v>
      </c>
      <c r="D102" s="6">
        <f>rough!H94</f>
        <v>0</v>
      </c>
      <c r="E102" s="6">
        <f>rough!D94</f>
        <v>3</v>
      </c>
      <c r="F102" s="6">
        <f>rough!E94</f>
        <v>2</v>
      </c>
      <c r="G102" s="6">
        <f>rough!F94</f>
        <v>0</v>
      </c>
      <c r="H102" s="6">
        <f>rough!G94</f>
        <v>0</v>
      </c>
      <c r="I102" s="6"/>
      <c r="J102" s="6">
        <f>rough!O94</f>
        <v>0</v>
      </c>
      <c r="K102" s="6">
        <f>rough!T94</f>
        <v>0</v>
      </c>
      <c r="L102" s="6">
        <f>rough!P94</f>
        <v>0</v>
      </c>
      <c r="M102" s="6">
        <f>rough!Q94</f>
        <v>0</v>
      </c>
      <c r="N102" s="6">
        <f>rough!R94</f>
        <v>0</v>
      </c>
      <c r="O102" s="6">
        <f>rough!S94</f>
        <v>0</v>
      </c>
      <c r="P102" s="6"/>
      <c r="Q102" s="6">
        <f>rough!I94</f>
        <v>0</v>
      </c>
      <c r="R102" s="6">
        <f>rough!N94</f>
        <v>0</v>
      </c>
      <c r="S102" s="6">
        <f>rough!J94</f>
        <v>0</v>
      </c>
      <c r="T102" s="6">
        <f>rough!K94</f>
        <v>0</v>
      </c>
      <c r="U102" s="6">
        <f>rough!L94</f>
        <v>0</v>
      </c>
      <c r="V102" s="6">
        <f>rough!M94</f>
        <v>0</v>
      </c>
      <c r="W102" s="7"/>
      <c r="X102" s="11">
        <f t="shared" si="7"/>
        <v>0</v>
      </c>
      <c r="Y102" s="11">
        <f t="shared" si="8"/>
        <v>0</v>
      </c>
      <c r="Z102" s="11">
        <f t="shared" si="9"/>
        <v>3</v>
      </c>
      <c r="AA102" s="11">
        <f t="shared" si="10"/>
        <v>2</v>
      </c>
      <c r="AB102" s="11">
        <f t="shared" si="11"/>
        <v>0</v>
      </c>
      <c r="AC102" s="11">
        <f t="shared" si="12"/>
        <v>0</v>
      </c>
    </row>
    <row r="103" spans="1:29">
      <c r="A103" s="5" t="str">
        <f>rough!A95</f>
        <v>Guadalupe</v>
      </c>
      <c r="B103" s="6">
        <f>rough!B95</f>
        <v>188454</v>
      </c>
      <c r="C103" s="6">
        <f>rough!C95</f>
        <v>0</v>
      </c>
      <c r="D103" s="6">
        <f>rough!H95</f>
        <v>0</v>
      </c>
      <c r="E103" s="6">
        <f>rough!D95</f>
        <v>0</v>
      </c>
      <c r="F103" s="6">
        <f>rough!E95</f>
        <v>0</v>
      </c>
      <c r="G103" s="6">
        <f>rough!F95</f>
        <v>0</v>
      </c>
      <c r="H103" s="6">
        <f>rough!G95</f>
        <v>0</v>
      </c>
      <c r="I103" s="6"/>
      <c r="J103" s="6">
        <f>rough!O95</f>
        <v>5</v>
      </c>
      <c r="K103" s="6">
        <f>rough!T95</f>
        <v>0</v>
      </c>
      <c r="L103" s="6">
        <f>rough!P95</f>
        <v>11</v>
      </c>
      <c r="M103" s="6">
        <f>rough!Q95</f>
        <v>1</v>
      </c>
      <c r="N103" s="6">
        <f>rough!R95</f>
        <v>0</v>
      </c>
      <c r="O103" s="6">
        <f>rough!S95</f>
        <v>0</v>
      </c>
      <c r="P103" s="6"/>
      <c r="Q103" s="6">
        <f>rough!I95</f>
        <v>0</v>
      </c>
      <c r="R103" s="6">
        <f>rough!N95</f>
        <v>0</v>
      </c>
      <c r="S103" s="6">
        <f>rough!J95</f>
        <v>0</v>
      </c>
      <c r="T103" s="6">
        <f>rough!K95</f>
        <v>0</v>
      </c>
      <c r="U103" s="6">
        <f>rough!L95</f>
        <v>0</v>
      </c>
      <c r="V103" s="6">
        <f>rough!M95</f>
        <v>0</v>
      </c>
      <c r="W103" s="7"/>
      <c r="X103" s="11">
        <f t="shared" si="7"/>
        <v>5</v>
      </c>
      <c r="Y103" s="11">
        <f t="shared" si="8"/>
        <v>0</v>
      </c>
      <c r="Z103" s="11">
        <f t="shared" si="9"/>
        <v>11</v>
      </c>
      <c r="AA103" s="11">
        <f t="shared" si="10"/>
        <v>1</v>
      </c>
      <c r="AB103" s="11">
        <f t="shared" si="11"/>
        <v>0</v>
      </c>
      <c r="AC103" s="11">
        <f t="shared" si="12"/>
        <v>0</v>
      </c>
    </row>
    <row r="104" spans="1:29">
      <c r="A104" s="5" t="str">
        <f>rough!A96</f>
        <v>Hale</v>
      </c>
      <c r="B104" s="6">
        <f>rough!B96</f>
        <v>31761</v>
      </c>
      <c r="C104" s="6">
        <f>rough!C96</f>
        <v>110</v>
      </c>
      <c r="D104" s="6">
        <f>rough!H96</f>
        <v>0</v>
      </c>
      <c r="E104" s="6">
        <f>rough!D96</f>
        <v>66</v>
      </c>
      <c r="F104" s="6">
        <f>rough!E96</f>
        <v>35</v>
      </c>
      <c r="G104" s="6">
        <f>rough!F96</f>
        <v>7</v>
      </c>
      <c r="H104" s="6">
        <f>rough!G96</f>
        <v>132</v>
      </c>
      <c r="I104" s="6"/>
      <c r="J104" s="6">
        <f>rough!O96</f>
        <v>2040</v>
      </c>
      <c r="K104" s="6">
        <f>rough!T96</f>
        <v>0</v>
      </c>
      <c r="L104" s="6">
        <f>rough!P96</f>
        <v>491</v>
      </c>
      <c r="M104" s="6">
        <f>rough!Q96</f>
        <v>487</v>
      </c>
      <c r="N104" s="6">
        <f>rough!R96</f>
        <v>36</v>
      </c>
      <c r="O104" s="6">
        <f>rough!S96</f>
        <v>1120</v>
      </c>
      <c r="P104" s="6"/>
      <c r="Q104" s="6">
        <f>rough!I96</f>
        <v>4</v>
      </c>
      <c r="R104" s="6">
        <f>rough!N96</f>
        <v>0</v>
      </c>
      <c r="S104" s="6">
        <f>rough!J96</f>
        <v>5</v>
      </c>
      <c r="T104" s="6">
        <f>rough!K96</f>
        <v>5</v>
      </c>
      <c r="U104" s="6">
        <f>rough!L96</f>
        <v>0</v>
      </c>
      <c r="V104" s="6">
        <f>rough!M96</f>
        <v>4</v>
      </c>
      <c r="W104" s="7"/>
      <c r="X104" s="11">
        <f t="shared" si="7"/>
        <v>2154</v>
      </c>
      <c r="Y104" s="11">
        <f t="shared" si="8"/>
        <v>0</v>
      </c>
      <c r="Z104" s="11">
        <f t="shared" si="9"/>
        <v>562</v>
      </c>
      <c r="AA104" s="11">
        <f t="shared" si="10"/>
        <v>527</v>
      </c>
      <c r="AB104" s="11">
        <f t="shared" si="11"/>
        <v>43</v>
      </c>
      <c r="AC104" s="11">
        <f t="shared" si="12"/>
        <v>1256</v>
      </c>
    </row>
    <row r="105" spans="1:29">
      <c r="A105" s="5" t="str">
        <f>rough!A97</f>
        <v>Hall</v>
      </c>
      <c r="B105" s="6">
        <f>rough!B97</f>
        <v>2818</v>
      </c>
      <c r="C105" s="6">
        <f>rough!C97</f>
        <v>7</v>
      </c>
      <c r="D105" s="6">
        <f>rough!H97</f>
        <v>0</v>
      </c>
      <c r="E105" s="6">
        <f>rough!D97</f>
        <v>0</v>
      </c>
      <c r="F105" s="6">
        <f>rough!E97</f>
        <v>0</v>
      </c>
      <c r="G105" s="6">
        <f>rough!F97</f>
        <v>0</v>
      </c>
      <c r="H105" s="6">
        <f>rough!G97</f>
        <v>7</v>
      </c>
      <c r="I105" s="6"/>
      <c r="J105" s="6">
        <f>rough!O97</f>
        <v>78</v>
      </c>
      <c r="K105" s="6">
        <f>rough!T97</f>
        <v>0</v>
      </c>
      <c r="L105" s="6">
        <f>rough!P97</f>
        <v>26</v>
      </c>
      <c r="M105" s="6">
        <f>rough!Q97</f>
        <v>13</v>
      </c>
      <c r="N105" s="6">
        <f>rough!R97</f>
        <v>0</v>
      </c>
      <c r="O105" s="6">
        <f>rough!S97</f>
        <v>91</v>
      </c>
      <c r="P105" s="6"/>
      <c r="Q105" s="6">
        <f>rough!I97</f>
        <v>0</v>
      </c>
      <c r="R105" s="6">
        <f>rough!N97</f>
        <v>0</v>
      </c>
      <c r="S105" s="6">
        <f>rough!J97</f>
        <v>0</v>
      </c>
      <c r="T105" s="6">
        <f>rough!K97</f>
        <v>0</v>
      </c>
      <c r="U105" s="6">
        <f>rough!L97</f>
        <v>0</v>
      </c>
      <c r="V105" s="6">
        <f>rough!M97</f>
        <v>0</v>
      </c>
      <c r="W105" s="7"/>
      <c r="X105" s="11">
        <f t="shared" si="7"/>
        <v>85</v>
      </c>
      <c r="Y105" s="11">
        <f t="shared" si="8"/>
        <v>0</v>
      </c>
      <c r="Z105" s="11">
        <f t="shared" si="9"/>
        <v>26</v>
      </c>
      <c r="AA105" s="11">
        <f t="shared" si="10"/>
        <v>13</v>
      </c>
      <c r="AB105" s="11">
        <f t="shared" si="11"/>
        <v>0</v>
      </c>
      <c r="AC105" s="11">
        <f t="shared" si="12"/>
        <v>98</v>
      </c>
    </row>
    <row r="106" spans="1:29">
      <c r="A106" s="5" t="str">
        <f>rough!A98</f>
        <v>Hamilton</v>
      </c>
      <c r="B106" s="6">
        <f>rough!B98</f>
        <v>8619</v>
      </c>
      <c r="C106" s="6">
        <f>rough!C98</f>
        <v>101</v>
      </c>
      <c r="D106" s="6">
        <f>rough!H98</f>
        <v>0</v>
      </c>
      <c r="E106" s="6">
        <f>rough!D98</f>
        <v>12</v>
      </c>
      <c r="F106" s="6">
        <f>rough!E98</f>
        <v>8</v>
      </c>
      <c r="G106" s="6">
        <f>rough!F98</f>
        <v>0</v>
      </c>
      <c r="H106" s="6">
        <f>rough!G98</f>
        <v>62</v>
      </c>
      <c r="I106" s="6"/>
      <c r="J106" s="6">
        <f>rough!O98</f>
        <v>99</v>
      </c>
      <c r="K106" s="6">
        <f>rough!T98</f>
        <v>12</v>
      </c>
      <c r="L106" s="6">
        <f>rough!P98</f>
        <v>73</v>
      </c>
      <c r="M106" s="6">
        <f>rough!Q98</f>
        <v>88</v>
      </c>
      <c r="N106" s="6">
        <f>rough!R98</f>
        <v>15</v>
      </c>
      <c r="O106" s="6">
        <f>rough!S98</f>
        <v>76</v>
      </c>
      <c r="P106" s="6"/>
      <c r="Q106" s="6">
        <f>rough!I98</f>
        <v>8</v>
      </c>
      <c r="R106" s="6">
        <f>rough!N98</f>
        <v>0</v>
      </c>
      <c r="S106" s="6">
        <f>rough!J98</f>
        <v>2</v>
      </c>
      <c r="T106" s="6">
        <f>rough!K98</f>
        <v>5</v>
      </c>
      <c r="U106" s="6">
        <f>rough!L98</f>
        <v>5</v>
      </c>
      <c r="V106" s="6">
        <f>rough!M98</f>
        <v>2</v>
      </c>
      <c r="W106" s="7"/>
      <c r="X106" s="11">
        <f t="shared" si="7"/>
        <v>208</v>
      </c>
      <c r="Y106" s="11">
        <f t="shared" si="8"/>
        <v>12</v>
      </c>
      <c r="Z106" s="11">
        <f t="shared" si="9"/>
        <v>87</v>
      </c>
      <c r="AA106" s="11">
        <f t="shared" si="10"/>
        <v>101</v>
      </c>
      <c r="AB106" s="11">
        <f t="shared" si="11"/>
        <v>20</v>
      </c>
      <c r="AC106" s="11">
        <f t="shared" si="12"/>
        <v>140</v>
      </c>
    </row>
    <row r="107" spans="1:29">
      <c r="A107" s="5" t="str">
        <f>rough!A99</f>
        <v>Hansford</v>
      </c>
      <c r="B107" s="6">
        <f>rough!B99</f>
        <v>5071</v>
      </c>
      <c r="C107" s="6">
        <f>rough!C99</f>
        <v>6</v>
      </c>
      <c r="D107" s="6">
        <f>rough!H99</f>
        <v>0</v>
      </c>
      <c r="E107" s="6">
        <f>rough!D99</f>
        <v>0</v>
      </c>
      <c r="F107" s="6">
        <f>rough!E99</f>
        <v>0</v>
      </c>
      <c r="G107" s="6">
        <f>rough!F99</f>
        <v>0</v>
      </c>
      <c r="H107" s="6">
        <f>rough!G99</f>
        <v>6</v>
      </c>
      <c r="I107" s="6"/>
      <c r="J107" s="6">
        <f>rough!O99</f>
        <v>16</v>
      </c>
      <c r="K107" s="6">
        <f>rough!T99</f>
        <v>6</v>
      </c>
      <c r="L107" s="6">
        <f>rough!P99</f>
        <v>23</v>
      </c>
      <c r="M107" s="6">
        <f>rough!Q99</f>
        <v>21</v>
      </c>
      <c r="N107" s="6">
        <f>rough!R99</f>
        <v>6</v>
      </c>
      <c r="O107" s="6">
        <f>rough!S99</f>
        <v>17</v>
      </c>
      <c r="P107" s="6"/>
      <c r="Q107" s="6">
        <f>rough!I99</f>
        <v>0</v>
      </c>
      <c r="R107" s="6">
        <f>rough!N99</f>
        <v>0</v>
      </c>
      <c r="S107" s="6">
        <f>rough!J99</f>
        <v>0</v>
      </c>
      <c r="T107" s="6">
        <f>rough!K99</f>
        <v>0</v>
      </c>
      <c r="U107" s="6">
        <f>rough!L99</f>
        <v>0</v>
      </c>
      <c r="V107" s="6">
        <f>rough!M99</f>
        <v>0</v>
      </c>
      <c r="W107" s="7"/>
      <c r="X107" s="11">
        <f t="shared" si="7"/>
        <v>22</v>
      </c>
      <c r="Y107" s="11">
        <f t="shared" si="8"/>
        <v>6</v>
      </c>
      <c r="Z107" s="11">
        <f t="shared" si="9"/>
        <v>23</v>
      </c>
      <c r="AA107" s="11">
        <f t="shared" si="10"/>
        <v>21</v>
      </c>
      <c r="AB107" s="11">
        <f t="shared" si="11"/>
        <v>6</v>
      </c>
      <c r="AC107" s="11">
        <f t="shared" si="12"/>
        <v>23</v>
      </c>
    </row>
    <row r="108" spans="1:29">
      <c r="A108" s="5" t="str">
        <f>rough!A100</f>
        <v>Hardeman</v>
      </c>
      <c r="B108" s="6">
        <f>rough!B100</f>
        <v>3490</v>
      </c>
      <c r="C108" s="6">
        <f>rough!C100</f>
        <v>20</v>
      </c>
      <c r="D108" s="6">
        <f>rough!H100</f>
        <v>0</v>
      </c>
      <c r="E108" s="6">
        <f>rough!D100</f>
        <v>9</v>
      </c>
      <c r="F108" s="6">
        <f>rough!E100</f>
        <v>7</v>
      </c>
      <c r="G108" s="6">
        <f>rough!F100</f>
        <v>0</v>
      </c>
      <c r="H108" s="6">
        <f>rough!G100</f>
        <v>7</v>
      </c>
      <c r="I108" s="6"/>
      <c r="J108" s="6">
        <f>rough!O100</f>
        <v>409</v>
      </c>
      <c r="K108" s="6">
        <f>rough!T100</f>
        <v>0</v>
      </c>
      <c r="L108" s="6">
        <f>rough!P100</f>
        <v>117</v>
      </c>
      <c r="M108" s="6">
        <f>rough!Q100</f>
        <v>175</v>
      </c>
      <c r="N108" s="6">
        <f>rough!R100</f>
        <v>2</v>
      </c>
      <c r="O108" s="6">
        <f>rough!S100</f>
        <v>372</v>
      </c>
      <c r="P108" s="6"/>
      <c r="Q108" s="6">
        <f>rough!I100</f>
        <v>0</v>
      </c>
      <c r="R108" s="6">
        <f>rough!N100</f>
        <v>0</v>
      </c>
      <c r="S108" s="6">
        <f>rough!J100</f>
        <v>0</v>
      </c>
      <c r="T108" s="6">
        <f>rough!K100</f>
        <v>0</v>
      </c>
      <c r="U108" s="6">
        <f>rough!L100</f>
        <v>0</v>
      </c>
      <c r="V108" s="6">
        <f>rough!M100</f>
        <v>0</v>
      </c>
      <c r="W108" s="7"/>
      <c r="X108" s="11">
        <f t="shared" si="7"/>
        <v>429</v>
      </c>
      <c r="Y108" s="11">
        <f t="shared" si="8"/>
        <v>0</v>
      </c>
      <c r="Z108" s="11">
        <f t="shared" si="9"/>
        <v>126</v>
      </c>
      <c r="AA108" s="11">
        <f t="shared" si="10"/>
        <v>182</v>
      </c>
      <c r="AB108" s="11">
        <f t="shared" si="11"/>
        <v>2</v>
      </c>
      <c r="AC108" s="11">
        <f t="shared" si="12"/>
        <v>379</v>
      </c>
    </row>
    <row r="109" spans="1:29">
      <c r="A109" s="5" t="str">
        <f>rough!A101</f>
        <v>Hardin</v>
      </c>
      <c r="B109" s="6">
        <f>rough!B101</f>
        <v>58261</v>
      </c>
      <c r="C109" s="6">
        <f>rough!C101</f>
        <v>722</v>
      </c>
      <c r="D109" s="6">
        <f>rough!H101</f>
        <v>0</v>
      </c>
      <c r="E109" s="6">
        <f>rough!D101</f>
        <v>176</v>
      </c>
      <c r="F109" s="6">
        <f>rough!E101</f>
        <v>108</v>
      </c>
      <c r="G109" s="6">
        <f>rough!F101</f>
        <v>0</v>
      </c>
      <c r="H109" s="6">
        <f>rough!G101</f>
        <v>790</v>
      </c>
      <c r="I109" s="6"/>
      <c r="J109" s="6">
        <f>rough!O101</f>
        <v>1004</v>
      </c>
      <c r="K109" s="6">
        <f>rough!T101</f>
        <v>203</v>
      </c>
      <c r="L109" s="6">
        <f>rough!P101</f>
        <v>794</v>
      </c>
      <c r="M109" s="6">
        <f>rough!Q101</f>
        <v>944</v>
      </c>
      <c r="N109" s="6">
        <f>rough!R101</f>
        <v>258</v>
      </c>
      <c r="O109" s="6">
        <f>rough!S101</f>
        <v>799</v>
      </c>
      <c r="P109" s="6"/>
      <c r="Q109" s="6">
        <f>rough!I101</f>
        <v>0</v>
      </c>
      <c r="R109" s="6">
        <f>rough!N101</f>
        <v>0</v>
      </c>
      <c r="S109" s="6">
        <f>rough!J101</f>
        <v>0</v>
      </c>
      <c r="T109" s="6">
        <f>rough!K101</f>
        <v>0</v>
      </c>
      <c r="U109" s="6">
        <f>rough!L101</f>
        <v>0</v>
      </c>
      <c r="V109" s="6">
        <f>rough!M101</f>
        <v>0</v>
      </c>
      <c r="W109" s="7"/>
      <c r="X109" s="11">
        <f t="shared" si="7"/>
        <v>1726</v>
      </c>
      <c r="Y109" s="11">
        <f t="shared" si="8"/>
        <v>203</v>
      </c>
      <c r="Z109" s="11">
        <f t="shared" si="9"/>
        <v>970</v>
      </c>
      <c r="AA109" s="11">
        <f t="shared" si="10"/>
        <v>1052</v>
      </c>
      <c r="AB109" s="11">
        <f t="shared" si="11"/>
        <v>258</v>
      </c>
      <c r="AC109" s="11">
        <f t="shared" si="12"/>
        <v>1589</v>
      </c>
    </row>
    <row r="110" spans="1:29">
      <c r="A110" s="5" t="str">
        <f>rough!A102</f>
        <v>Harris</v>
      </c>
      <c r="B110" s="6">
        <f>rough!B102</f>
        <v>4835125</v>
      </c>
      <c r="C110" s="6">
        <f>rough!C102</f>
        <v>0</v>
      </c>
      <c r="D110" s="6">
        <f>rough!H102</f>
        <v>0</v>
      </c>
      <c r="E110" s="6">
        <f>rough!D102</f>
        <v>0</v>
      </c>
      <c r="F110" s="6">
        <f>rough!E102</f>
        <v>0</v>
      </c>
      <c r="G110" s="6">
        <f>rough!F102</f>
        <v>0</v>
      </c>
      <c r="H110" s="6">
        <f>rough!G102</f>
        <v>0</v>
      </c>
      <c r="I110" s="6"/>
      <c r="J110" s="6">
        <f>rough!O102</f>
        <v>0</v>
      </c>
      <c r="K110" s="6">
        <f>rough!T102</f>
        <v>0</v>
      </c>
      <c r="L110" s="6">
        <f>rough!P102</f>
        <v>0</v>
      </c>
      <c r="M110" s="6">
        <f>rough!Q102</f>
        <v>0</v>
      </c>
      <c r="N110" s="6">
        <f>rough!R102</f>
        <v>0</v>
      </c>
      <c r="O110" s="6">
        <f>rough!S102</f>
        <v>0</v>
      </c>
      <c r="P110" s="6"/>
      <c r="Q110" s="6">
        <f>rough!I102</f>
        <v>0</v>
      </c>
      <c r="R110" s="6">
        <f>rough!N102</f>
        <v>0</v>
      </c>
      <c r="S110" s="6">
        <f>rough!J102</f>
        <v>0</v>
      </c>
      <c r="T110" s="6">
        <f>rough!K102</f>
        <v>0</v>
      </c>
      <c r="U110" s="6">
        <f>rough!L102</f>
        <v>0</v>
      </c>
      <c r="V110" s="6">
        <f>rough!M102</f>
        <v>0</v>
      </c>
      <c r="W110" s="7"/>
      <c r="X110" s="11">
        <f t="shared" si="7"/>
        <v>0</v>
      </c>
      <c r="Y110" s="11">
        <f t="shared" si="8"/>
        <v>0</v>
      </c>
      <c r="Z110" s="11">
        <f t="shared" si="9"/>
        <v>0</v>
      </c>
      <c r="AA110" s="11">
        <f t="shared" si="10"/>
        <v>0</v>
      </c>
      <c r="AB110" s="11">
        <f t="shared" si="11"/>
        <v>0</v>
      </c>
      <c r="AC110" s="11">
        <f t="shared" si="12"/>
        <v>0</v>
      </c>
    </row>
    <row r="111" spans="1:29">
      <c r="A111" s="5" t="str">
        <f>rough!A103</f>
        <v>Harrison</v>
      </c>
      <c r="B111" s="6">
        <f>rough!B103</f>
        <v>70895</v>
      </c>
      <c r="C111" s="6">
        <f>rough!C103</f>
        <v>0</v>
      </c>
      <c r="D111" s="6">
        <f>rough!H103</f>
        <v>0</v>
      </c>
      <c r="E111" s="6">
        <f>rough!D103</f>
        <v>0</v>
      </c>
      <c r="F111" s="6">
        <f>rough!E103</f>
        <v>0</v>
      </c>
      <c r="G111" s="6">
        <f>rough!F103</f>
        <v>0</v>
      </c>
      <c r="H111" s="6">
        <f>rough!G103</f>
        <v>0</v>
      </c>
      <c r="I111" s="6"/>
      <c r="J111" s="6">
        <f>rough!O103</f>
        <v>0</v>
      </c>
      <c r="K111" s="6">
        <f>rough!T103</f>
        <v>0</v>
      </c>
      <c r="L111" s="6">
        <f>rough!P103</f>
        <v>0</v>
      </c>
      <c r="M111" s="6">
        <f>rough!Q103</f>
        <v>0</v>
      </c>
      <c r="N111" s="6">
        <f>rough!R103</f>
        <v>0</v>
      </c>
      <c r="O111" s="6">
        <f>rough!S103</f>
        <v>0</v>
      </c>
      <c r="P111" s="6"/>
      <c r="Q111" s="6">
        <f>rough!I103</f>
        <v>0</v>
      </c>
      <c r="R111" s="6">
        <f>rough!N103</f>
        <v>0</v>
      </c>
      <c r="S111" s="6">
        <f>rough!J103</f>
        <v>0</v>
      </c>
      <c r="T111" s="6">
        <f>rough!K103</f>
        <v>0</v>
      </c>
      <c r="U111" s="6">
        <f>rough!L103</f>
        <v>0</v>
      </c>
      <c r="V111" s="6">
        <f>rough!M103</f>
        <v>0</v>
      </c>
      <c r="W111" s="7"/>
      <c r="X111" s="11">
        <f t="shared" si="7"/>
        <v>0</v>
      </c>
      <c r="Y111" s="11">
        <f t="shared" si="8"/>
        <v>0</v>
      </c>
      <c r="Z111" s="11">
        <f t="shared" si="9"/>
        <v>0</v>
      </c>
      <c r="AA111" s="11">
        <f t="shared" si="10"/>
        <v>0</v>
      </c>
      <c r="AB111" s="11">
        <f t="shared" si="11"/>
        <v>0</v>
      </c>
      <c r="AC111" s="11">
        <f t="shared" si="12"/>
        <v>0</v>
      </c>
    </row>
    <row r="112" spans="1:29">
      <c r="A112" s="5" t="str">
        <f>rough!A104</f>
        <v>Hartley</v>
      </c>
      <c r="B112" s="6">
        <f>rough!B104</f>
        <v>5145</v>
      </c>
      <c r="C112" s="6">
        <f>rough!C104</f>
        <v>36</v>
      </c>
      <c r="D112" s="6">
        <f>rough!H104</f>
        <v>0</v>
      </c>
      <c r="E112" s="6">
        <f>rough!D104</f>
        <v>2</v>
      </c>
      <c r="F112" s="6">
        <f>rough!E104</f>
        <v>28</v>
      </c>
      <c r="G112" s="6">
        <f>rough!F104</f>
        <v>0</v>
      </c>
      <c r="H112" s="6">
        <f>rough!G104</f>
        <v>10</v>
      </c>
      <c r="I112" s="6"/>
      <c r="J112" s="6">
        <f>rough!O104</f>
        <v>181</v>
      </c>
      <c r="K112" s="6">
        <f>rough!T104</f>
        <v>23</v>
      </c>
      <c r="L112" s="6">
        <f>rough!P104</f>
        <v>67</v>
      </c>
      <c r="M112" s="6">
        <f>rough!Q104</f>
        <v>122</v>
      </c>
      <c r="N112" s="6">
        <f>rough!R104</f>
        <v>2</v>
      </c>
      <c r="O112" s="6">
        <f>rough!S104</f>
        <v>149</v>
      </c>
      <c r="P112" s="6"/>
      <c r="Q112" s="6">
        <f>rough!I104</f>
        <v>9</v>
      </c>
      <c r="R112" s="6">
        <f>rough!N104</f>
        <v>0</v>
      </c>
      <c r="S112" s="6">
        <f>rough!J104</f>
        <v>0</v>
      </c>
      <c r="T112" s="6">
        <f>rough!K104</f>
        <v>0</v>
      </c>
      <c r="U112" s="6">
        <f>rough!L104</f>
        <v>0</v>
      </c>
      <c r="V112" s="6">
        <f>rough!M104</f>
        <v>9</v>
      </c>
      <c r="W112" s="7"/>
      <c r="X112" s="11">
        <f t="shared" si="7"/>
        <v>226</v>
      </c>
      <c r="Y112" s="11">
        <f t="shared" si="8"/>
        <v>23</v>
      </c>
      <c r="Z112" s="11">
        <f t="shared" si="9"/>
        <v>69</v>
      </c>
      <c r="AA112" s="11">
        <f t="shared" si="10"/>
        <v>150</v>
      </c>
      <c r="AB112" s="11">
        <f t="shared" si="11"/>
        <v>2</v>
      </c>
      <c r="AC112" s="11">
        <f t="shared" si="12"/>
        <v>168</v>
      </c>
    </row>
    <row r="113" spans="1:29">
      <c r="A113" s="5" t="str">
        <f>rough!A105</f>
        <v>Haskell</v>
      </c>
      <c r="B113" s="6">
        <f>rough!B105</f>
        <v>5385</v>
      </c>
      <c r="C113" s="6">
        <f>rough!C105</f>
        <v>130</v>
      </c>
      <c r="D113" s="6">
        <f>rough!H105</f>
        <v>0</v>
      </c>
      <c r="E113" s="6">
        <f>rough!D105</f>
        <v>5</v>
      </c>
      <c r="F113" s="6">
        <f>rough!E105</f>
        <v>2</v>
      </c>
      <c r="G113" s="6">
        <f>rough!F105</f>
        <v>0</v>
      </c>
      <c r="H113" s="6">
        <f>rough!G105</f>
        <v>133</v>
      </c>
      <c r="I113" s="6"/>
      <c r="J113" s="6">
        <f>rough!O105</f>
        <v>408</v>
      </c>
      <c r="K113" s="6">
        <f>rough!T105</f>
        <v>0</v>
      </c>
      <c r="L113" s="6">
        <f>rough!P105</f>
        <v>62</v>
      </c>
      <c r="M113" s="6">
        <f>rough!Q105</f>
        <v>133</v>
      </c>
      <c r="N113" s="6">
        <f>rough!R105</f>
        <v>0</v>
      </c>
      <c r="O113" s="6">
        <f>rough!S105</f>
        <v>339</v>
      </c>
      <c r="P113" s="6"/>
      <c r="Q113" s="6">
        <f>rough!I105</f>
        <v>0</v>
      </c>
      <c r="R113" s="6">
        <f>rough!N105</f>
        <v>0</v>
      </c>
      <c r="S113" s="6">
        <f>rough!J105</f>
        <v>0</v>
      </c>
      <c r="T113" s="6">
        <f>rough!K105</f>
        <v>0</v>
      </c>
      <c r="U113" s="6">
        <f>rough!L105</f>
        <v>0</v>
      </c>
      <c r="V113" s="6">
        <f>rough!M105</f>
        <v>0</v>
      </c>
      <c r="W113" s="7"/>
      <c r="X113" s="11">
        <f t="shared" si="7"/>
        <v>538</v>
      </c>
      <c r="Y113" s="11">
        <f t="shared" si="8"/>
        <v>0</v>
      </c>
      <c r="Z113" s="11">
        <f t="shared" si="9"/>
        <v>67</v>
      </c>
      <c r="AA113" s="11">
        <f t="shared" si="10"/>
        <v>135</v>
      </c>
      <c r="AB113" s="11">
        <f t="shared" si="11"/>
        <v>0</v>
      </c>
      <c r="AC113" s="11">
        <f t="shared" si="12"/>
        <v>472</v>
      </c>
    </row>
    <row r="114" spans="1:29">
      <c r="A114" s="5" t="str">
        <f>rough!A106</f>
        <v>Hays</v>
      </c>
      <c r="B114" s="6">
        <f>rough!B106</f>
        <v>280486</v>
      </c>
      <c r="C114" s="6">
        <f>rough!C106</f>
        <v>0</v>
      </c>
      <c r="D114" s="6">
        <f>rough!H106</f>
        <v>0</v>
      </c>
      <c r="E114" s="6">
        <f>rough!D106</f>
        <v>0</v>
      </c>
      <c r="F114" s="6">
        <f>rough!E106</f>
        <v>0</v>
      </c>
      <c r="G114" s="6">
        <f>rough!F106</f>
        <v>0</v>
      </c>
      <c r="H114" s="6">
        <f>rough!G106</f>
        <v>0</v>
      </c>
      <c r="I114" s="6"/>
      <c r="J114" s="6">
        <f>rough!O106</f>
        <v>0</v>
      </c>
      <c r="K114" s="6">
        <f>rough!T106</f>
        <v>0</v>
      </c>
      <c r="L114" s="6">
        <f>rough!P106</f>
        <v>0</v>
      </c>
      <c r="M114" s="6">
        <f>rough!Q106</f>
        <v>0</v>
      </c>
      <c r="N114" s="6">
        <f>rough!R106</f>
        <v>0</v>
      </c>
      <c r="O114" s="6">
        <f>rough!S106</f>
        <v>0</v>
      </c>
      <c r="P114" s="6"/>
      <c r="Q114" s="6">
        <f>rough!I106</f>
        <v>0</v>
      </c>
      <c r="R114" s="6">
        <f>rough!N106</f>
        <v>0</v>
      </c>
      <c r="S114" s="6">
        <f>rough!J106</f>
        <v>0</v>
      </c>
      <c r="T114" s="6">
        <f>rough!K106</f>
        <v>0</v>
      </c>
      <c r="U114" s="6">
        <f>rough!L106</f>
        <v>0</v>
      </c>
      <c r="V114" s="6">
        <f>rough!M106</f>
        <v>0</v>
      </c>
      <c r="W114" s="7"/>
      <c r="X114" s="11">
        <f t="shared" si="7"/>
        <v>0</v>
      </c>
      <c r="Y114" s="11">
        <f t="shared" si="8"/>
        <v>0</v>
      </c>
      <c r="Z114" s="11">
        <f t="shared" si="9"/>
        <v>0</v>
      </c>
      <c r="AA114" s="11">
        <f t="shared" si="10"/>
        <v>0</v>
      </c>
      <c r="AB114" s="11">
        <f t="shared" si="11"/>
        <v>0</v>
      </c>
      <c r="AC114" s="11">
        <f t="shared" si="12"/>
        <v>0</v>
      </c>
    </row>
    <row r="115" spans="1:29">
      <c r="A115" s="5" t="str">
        <f>rough!A107</f>
        <v>Hemphill</v>
      </c>
      <c r="B115" s="6">
        <f>rough!B107</f>
        <v>3189</v>
      </c>
      <c r="C115" s="6">
        <f>rough!C107</f>
        <v>62</v>
      </c>
      <c r="D115" s="6">
        <f>rough!H107</f>
        <v>0</v>
      </c>
      <c r="E115" s="6">
        <f>rough!D107</f>
        <v>9</v>
      </c>
      <c r="F115" s="6">
        <f>rough!E107</f>
        <v>6</v>
      </c>
      <c r="G115" s="6">
        <f>rough!F107</f>
        <v>1</v>
      </c>
      <c r="H115" s="6">
        <f>rough!G107</f>
        <v>14</v>
      </c>
      <c r="I115" s="6"/>
      <c r="J115" s="6">
        <f>rough!O107</f>
        <v>55</v>
      </c>
      <c r="K115" s="6">
        <f>rough!T107</f>
        <v>2</v>
      </c>
      <c r="L115" s="6">
        <f>rough!P107</f>
        <v>20</v>
      </c>
      <c r="M115" s="6">
        <f>rough!Q107</f>
        <v>25</v>
      </c>
      <c r="N115" s="6">
        <f>rough!R107</f>
        <v>5</v>
      </c>
      <c r="O115" s="6">
        <f>rough!S107</f>
        <v>14</v>
      </c>
      <c r="P115" s="6"/>
      <c r="Q115" s="6">
        <f>rough!I107</f>
        <v>0</v>
      </c>
      <c r="R115" s="6">
        <f>rough!N107</f>
        <v>0</v>
      </c>
      <c r="S115" s="6">
        <f>rough!J107</f>
        <v>4</v>
      </c>
      <c r="T115" s="6">
        <f>rough!K107</f>
        <v>3</v>
      </c>
      <c r="U115" s="6">
        <f>rough!L107</f>
        <v>0</v>
      </c>
      <c r="V115" s="6">
        <f>rough!M107</f>
        <v>1</v>
      </c>
      <c r="W115" s="7"/>
      <c r="X115" s="11">
        <f t="shared" si="7"/>
        <v>117</v>
      </c>
      <c r="Y115" s="11">
        <f t="shared" si="8"/>
        <v>2</v>
      </c>
      <c r="Z115" s="11">
        <f t="shared" si="9"/>
        <v>33</v>
      </c>
      <c r="AA115" s="11">
        <f t="shared" si="10"/>
        <v>34</v>
      </c>
      <c r="AB115" s="11">
        <f t="shared" si="11"/>
        <v>6</v>
      </c>
      <c r="AC115" s="11">
        <f t="shared" si="12"/>
        <v>29</v>
      </c>
    </row>
    <row r="116" spans="1:29">
      <c r="A116" s="5" t="str">
        <f>rough!A108</f>
        <v>Henderson</v>
      </c>
      <c r="B116" s="6">
        <f>rough!B108</f>
        <v>86158</v>
      </c>
      <c r="C116" s="6">
        <f>rough!C108</f>
        <v>7</v>
      </c>
      <c r="D116" s="6">
        <f>rough!H108</f>
        <v>0</v>
      </c>
      <c r="E116" s="6">
        <f>rough!D108</f>
        <v>1</v>
      </c>
      <c r="F116" s="6">
        <f>rough!E108</f>
        <v>1</v>
      </c>
      <c r="G116" s="6">
        <f>rough!F108</f>
        <v>0</v>
      </c>
      <c r="H116" s="6">
        <f>rough!G108</f>
        <v>7</v>
      </c>
      <c r="I116" s="6"/>
      <c r="J116" s="6">
        <f>rough!O108</f>
        <v>212</v>
      </c>
      <c r="K116" s="6">
        <f>rough!T108</f>
        <v>0</v>
      </c>
      <c r="L116" s="6">
        <f>rough!P108</f>
        <v>126</v>
      </c>
      <c r="M116" s="6">
        <f>rough!Q108</f>
        <v>134</v>
      </c>
      <c r="N116" s="6">
        <f>rough!R108</f>
        <v>0</v>
      </c>
      <c r="O116" s="6">
        <f>rough!S108</f>
        <v>203</v>
      </c>
      <c r="P116" s="6"/>
      <c r="Q116" s="6">
        <f>rough!I108</f>
        <v>0</v>
      </c>
      <c r="R116" s="6">
        <f>rough!N108</f>
        <v>0</v>
      </c>
      <c r="S116" s="6">
        <f>rough!J108</f>
        <v>0</v>
      </c>
      <c r="T116" s="6">
        <f>rough!K108</f>
        <v>0</v>
      </c>
      <c r="U116" s="6">
        <f>rough!L108</f>
        <v>0</v>
      </c>
      <c r="V116" s="6">
        <f>rough!M108</f>
        <v>0</v>
      </c>
      <c r="W116" s="7"/>
      <c r="X116" s="11">
        <f t="shared" si="7"/>
        <v>219</v>
      </c>
      <c r="Y116" s="11">
        <f t="shared" si="8"/>
        <v>0</v>
      </c>
      <c r="Z116" s="11">
        <f t="shared" si="9"/>
        <v>127</v>
      </c>
      <c r="AA116" s="11">
        <f t="shared" si="10"/>
        <v>135</v>
      </c>
      <c r="AB116" s="11">
        <f t="shared" si="11"/>
        <v>0</v>
      </c>
      <c r="AC116" s="11">
        <f t="shared" si="12"/>
        <v>210</v>
      </c>
    </row>
    <row r="117" spans="1:29">
      <c r="A117" s="5" t="str">
        <f>rough!A109</f>
        <v>Hidalgo</v>
      </c>
      <c r="B117" s="6">
        <f>rough!B109</f>
        <v>898471</v>
      </c>
      <c r="C117" s="6">
        <f>rough!C109</f>
        <v>0</v>
      </c>
      <c r="D117" s="6">
        <f>rough!H109</f>
        <v>0</v>
      </c>
      <c r="E117" s="6">
        <f>rough!D109</f>
        <v>0</v>
      </c>
      <c r="F117" s="6">
        <f>rough!E109</f>
        <v>0</v>
      </c>
      <c r="G117" s="6">
        <f>rough!F109</f>
        <v>0</v>
      </c>
      <c r="H117" s="6">
        <f>rough!G109</f>
        <v>0</v>
      </c>
      <c r="I117" s="6"/>
      <c r="J117" s="6">
        <f>rough!O109</f>
        <v>0</v>
      </c>
      <c r="K117" s="6">
        <f>rough!T109</f>
        <v>0</v>
      </c>
      <c r="L117" s="6">
        <f>rough!P109</f>
        <v>0</v>
      </c>
      <c r="M117" s="6">
        <f>rough!Q109</f>
        <v>0</v>
      </c>
      <c r="N117" s="6">
        <f>rough!R109</f>
        <v>0</v>
      </c>
      <c r="O117" s="6">
        <f>rough!S109</f>
        <v>0</v>
      </c>
      <c r="P117" s="6"/>
      <c r="Q117" s="6">
        <f>rough!I109</f>
        <v>0</v>
      </c>
      <c r="R117" s="6">
        <f>rough!N109</f>
        <v>0</v>
      </c>
      <c r="S117" s="6">
        <f>rough!J109</f>
        <v>0</v>
      </c>
      <c r="T117" s="6">
        <f>rough!K109</f>
        <v>0</v>
      </c>
      <c r="U117" s="6">
        <f>rough!L109</f>
        <v>0</v>
      </c>
      <c r="V117" s="6">
        <f>rough!M109</f>
        <v>0</v>
      </c>
      <c r="W117" s="7"/>
      <c r="X117" s="11">
        <f t="shared" si="7"/>
        <v>0</v>
      </c>
      <c r="Y117" s="11">
        <f t="shared" si="8"/>
        <v>0</v>
      </c>
      <c r="Z117" s="11">
        <f t="shared" si="9"/>
        <v>0</v>
      </c>
      <c r="AA117" s="11">
        <f t="shared" si="10"/>
        <v>0</v>
      </c>
      <c r="AB117" s="11">
        <f t="shared" si="11"/>
        <v>0</v>
      </c>
      <c r="AC117" s="11">
        <f t="shared" si="12"/>
        <v>0</v>
      </c>
    </row>
    <row r="118" spans="1:29">
      <c r="A118" s="5" t="str">
        <f>rough!A110</f>
        <v>Hill</v>
      </c>
      <c r="B118" s="6">
        <f>rough!B110</f>
        <v>38101</v>
      </c>
      <c r="C118" s="6">
        <f>rough!C110</f>
        <v>22</v>
      </c>
      <c r="D118" s="6">
        <f>rough!H110</f>
        <v>0</v>
      </c>
      <c r="E118" s="6">
        <f>rough!D110</f>
        <v>9</v>
      </c>
      <c r="F118" s="6">
        <f>rough!E110</f>
        <v>10</v>
      </c>
      <c r="G118" s="6">
        <f>rough!F110</f>
        <v>0</v>
      </c>
      <c r="H118" s="6">
        <f>rough!G110</f>
        <v>21</v>
      </c>
      <c r="I118" s="6"/>
      <c r="J118" s="6">
        <f>rough!O110</f>
        <v>206</v>
      </c>
      <c r="K118" s="6">
        <f>rough!T110</f>
        <v>0</v>
      </c>
      <c r="L118" s="6">
        <f>rough!P110</f>
        <v>118</v>
      </c>
      <c r="M118" s="6">
        <f>rough!Q110</f>
        <v>118</v>
      </c>
      <c r="N118" s="6">
        <f>rough!R110</f>
        <v>0</v>
      </c>
      <c r="O118" s="6">
        <f>rough!S110</f>
        <v>204</v>
      </c>
      <c r="P118" s="6"/>
      <c r="Q118" s="6">
        <f>rough!I110</f>
        <v>0</v>
      </c>
      <c r="R118" s="6">
        <f>rough!N110</f>
        <v>0</v>
      </c>
      <c r="S118" s="6">
        <f>rough!J110</f>
        <v>0</v>
      </c>
      <c r="T118" s="6">
        <f>rough!K110</f>
        <v>0</v>
      </c>
      <c r="U118" s="6">
        <f>rough!L110</f>
        <v>0</v>
      </c>
      <c r="V118" s="6">
        <f>rough!M110</f>
        <v>0</v>
      </c>
      <c r="W118" s="7"/>
      <c r="X118" s="11">
        <f t="shared" si="7"/>
        <v>228</v>
      </c>
      <c r="Y118" s="11">
        <f t="shared" si="8"/>
        <v>0</v>
      </c>
      <c r="Z118" s="11">
        <f t="shared" si="9"/>
        <v>127</v>
      </c>
      <c r="AA118" s="11">
        <f t="shared" si="10"/>
        <v>128</v>
      </c>
      <c r="AB118" s="11">
        <f t="shared" si="11"/>
        <v>0</v>
      </c>
      <c r="AC118" s="11">
        <f t="shared" si="12"/>
        <v>225</v>
      </c>
    </row>
    <row r="119" spans="1:29">
      <c r="A119" s="5" t="str">
        <f>rough!A111</f>
        <v>Hockley</v>
      </c>
      <c r="B119" s="6">
        <f>rough!B111</f>
        <v>21460</v>
      </c>
      <c r="C119" s="6">
        <f>rough!C111</f>
        <v>147</v>
      </c>
      <c r="D119" s="6">
        <f>rough!H111</f>
        <v>0</v>
      </c>
      <c r="E119" s="6">
        <f>rough!D111</f>
        <v>69</v>
      </c>
      <c r="F119" s="6">
        <f>rough!E111</f>
        <v>49</v>
      </c>
      <c r="G119" s="6">
        <f>rough!F111</f>
        <v>0</v>
      </c>
      <c r="H119" s="6">
        <f>rough!G111</f>
        <v>115</v>
      </c>
      <c r="I119" s="6"/>
      <c r="J119" s="6">
        <f>rough!O111</f>
        <v>933</v>
      </c>
      <c r="K119" s="6">
        <f>rough!T111</f>
        <v>43</v>
      </c>
      <c r="L119" s="6">
        <f>rough!P111</f>
        <v>241</v>
      </c>
      <c r="M119" s="6">
        <f>rough!Q111</f>
        <v>429</v>
      </c>
      <c r="N119" s="6">
        <f>rough!R111</f>
        <v>73</v>
      </c>
      <c r="O119" s="6">
        <f>rough!S111</f>
        <v>753</v>
      </c>
      <c r="P119" s="6"/>
      <c r="Q119" s="6">
        <f>rough!I111</f>
        <v>200</v>
      </c>
      <c r="R119" s="6">
        <f>rough!N111</f>
        <v>0</v>
      </c>
      <c r="S119" s="6">
        <f>rough!J111</f>
        <v>2</v>
      </c>
      <c r="T119" s="6">
        <f>rough!K111</f>
        <v>11</v>
      </c>
      <c r="U119" s="6">
        <f>rough!L111</f>
        <v>0</v>
      </c>
      <c r="V119" s="6">
        <f>rough!M111</f>
        <v>138</v>
      </c>
      <c r="W119" s="7"/>
      <c r="X119" s="11">
        <f t="shared" si="7"/>
        <v>1280</v>
      </c>
      <c r="Y119" s="11">
        <f t="shared" si="8"/>
        <v>43</v>
      </c>
      <c r="Z119" s="11">
        <f t="shared" si="9"/>
        <v>312</v>
      </c>
      <c r="AA119" s="11">
        <f t="shared" si="10"/>
        <v>489</v>
      </c>
      <c r="AB119" s="11">
        <f t="shared" si="11"/>
        <v>73</v>
      </c>
      <c r="AC119" s="11">
        <f t="shared" si="12"/>
        <v>1006</v>
      </c>
    </row>
    <row r="120" spans="1:29">
      <c r="A120" s="5" t="str">
        <f>rough!A112</f>
        <v>Hood</v>
      </c>
      <c r="B120" s="6">
        <f>rough!B112</f>
        <v>67774</v>
      </c>
      <c r="C120" s="6">
        <f>rough!C112</f>
        <v>0</v>
      </c>
      <c r="D120" s="6">
        <f>rough!H112</f>
        <v>0</v>
      </c>
      <c r="E120" s="6">
        <f>rough!D112</f>
        <v>0</v>
      </c>
      <c r="F120" s="6">
        <f>rough!E112</f>
        <v>0</v>
      </c>
      <c r="G120" s="6">
        <f>rough!F112</f>
        <v>0</v>
      </c>
      <c r="H120" s="6">
        <f>rough!G112</f>
        <v>0</v>
      </c>
      <c r="I120" s="6"/>
      <c r="J120" s="6">
        <f>rough!O112</f>
        <v>0</v>
      </c>
      <c r="K120" s="6">
        <f>rough!T112</f>
        <v>0</v>
      </c>
      <c r="L120" s="6">
        <f>rough!P112</f>
        <v>0</v>
      </c>
      <c r="M120" s="6">
        <f>rough!Q112</f>
        <v>0</v>
      </c>
      <c r="N120" s="6">
        <f>rough!R112</f>
        <v>0</v>
      </c>
      <c r="O120" s="6">
        <f>rough!S112</f>
        <v>0</v>
      </c>
      <c r="P120" s="6"/>
      <c r="Q120" s="6">
        <f>rough!I112</f>
        <v>0</v>
      </c>
      <c r="R120" s="6">
        <f>rough!N112</f>
        <v>0</v>
      </c>
      <c r="S120" s="6">
        <f>rough!J112</f>
        <v>0</v>
      </c>
      <c r="T120" s="6">
        <f>rough!K112</f>
        <v>0</v>
      </c>
      <c r="U120" s="6">
        <f>rough!L112</f>
        <v>0</v>
      </c>
      <c r="V120" s="6">
        <f>rough!M112</f>
        <v>0</v>
      </c>
      <c r="W120" s="7"/>
      <c r="X120" s="11">
        <f t="shared" si="7"/>
        <v>0</v>
      </c>
      <c r="Y120" s="11">
        <f t="shared" si="8"/>
        <v>0</v>
      </c>
      <c r="Z120" s="11">
        <f t="shared" si="9"/>
        <v>0</v>
      </c>
      <c r="AA120" s="11">
        <f t="shared" si="10"/>
        <v>0</v>
      </c>
      <c r="AB120" s="11">
        <f t="shared" si="11"/>
        <v>0</v>
      </c>
      <c r="AC120" s="11">
        <f t="shared" si="12"/>
        <v>0</v>
      </c>
    </row>
    <row r="121" spans="1:29">
      <c r="A121" s="5" t="str">
        <f>rough!A113</f>
        <v>Hopkins</v>
      </c>
      <c r="B121" s="6">
        <f>rough!B113</f>
        <v>38172</v>
      </c>
      <c r="C121" s="6">
        <f>rough!C113</f>
        <v>11</v>
      </c>
      <c r="D121" s="6">
        <f>rough!H113</f>
        <v>0</v>
      </c>
      <c r="E121" s="6">
        <f>rough!D113</f>
        <v>28</v>
      </c>
      <c r="F121" s="6">
        <f>rough!E113</f>
        <v>19</v>
      </c>
      <c r="G121" s="6">
        <f>rough!F113</f>
        <v>0</v>
      </c>
      <c r="H121" s="6">
        <f>rough!G113</f>
        <v>19</v>
      </c>
      <c r="I121" s="6"/>
      <c r="J121" s="6">
        <f>rough!O113</f>
        <v>2</v>
      </c>
      <c r="K121" s="6">
        <f>rough!T113</f>
        <v>0</v>
      </c>
      <c r="L121" s="6">
        <f>rough!P113</f>
        <v>7</v>
      </c>
      <c r="M121" s="6">
        <f>rough!Q113</f>
        <v>8</v>
      </c>
      <c r="N121" s="6">
        <f>rough!R113</f>
        <v>1</v>
      </c>
      <c r="O121" s="6">
        <f>rough!S113</f>
        <v>0</v>
      </c>
      <c r="P121" s="6"/>
      <c r="Q121" s="6">
        <f>rough!I113</f>
        <v>0</v>
      </c>
      <c r="R121" s="6">
        <f>rough!N113</f>
        <v>0</v>
      </c>
      <c r="S121" s="6">
        <f>rough!J113</f>
        <v>0</v>
      </c>
      <c r="T121" s="6">
        <f>rough!K113</f>
        <v>0</v>
      </c>
      <c r="U121" s="6">
        <f>rough!L113</f>
        <v>0</v>
      </c>
      <c r="V121" s="6">
        <f>rough!M113</f>
        <v>0</v>
      </c>
      <c r="W121" s="7"/>
      <c r="X121" s="11">
        <f t="shared" si="7"/>
        <v>13</v>
      </c>
      <c r="Y121" s="11">
        <f t="shared" si="8"/>
        <v>0</v>
      </c>
      <c r="Z121" s="11">
        <f t="shared" si="9"/>
        <v>35</v>
      </c>
      <c r="AA121" s="11">
        <f t="shared" si="10"/>
        <v>27</v>
      </c>
      <c r="AB121" s="11">
        <f t="shared" si="11"/>
        <v>1</v>
      </c>
      <c r="AC121" s="11">
        <f t="shared" si="12"/>
        <v>19</v>
      </c>
    </row>
    <row r="122" spans="1:29">
      <c r="A122" s="5" t="str">
        <f>rough!A114</f>
        <v>Houston</v>
      </c>
      <c r="B122" s="6">
        <f>rough!B114</f>
        <v>22066</v>
      </c>
      <c r="C122" s="6">
        <f>rough!C114</f>
        <v>43</v>
      </c>
      <c r="D122" s="6">
        <f>rough!H114</f>
        <v>0</v>
      </c>
      <c r="E122" s="6">
        <f>rough!D114</f>
        <v>13</v>
      </c>
      <c r="F122" s="6">
        <f>rough!E114</f>
        <v>2</v>
      </c>
      <c r="G122" s="6">
        <f>rough!F114</f>
        <v>0</v>
      </c>
      <c r="H122" s="6">
        <f>rough!G114</f>
        <v>50</v>
      </c>
      <c r="I122" s="6"/>
      <c r="J122" s="6">
        <f>rough!O114</f>
        <v>60</v>
      </c>
      <c r="K122" s="6">
        <f>rough!T114</f>
        <v>10</v>
      </c>
      <c r="L122" s="6">
        <f>rough!P114</f>
        <v>61</v>
      </c>
      <c r="M122" s="6">
        <f>rough!Q114</f>
        <v>63</v>
      </c>
      <c r="N122" s="6">
        <f>rough!R114</f>
        <v>7</v>
      </c>
      <c r="O122" s="6">
        <f>rough!S114</f>
        <v>59</v>
      </c>
      <c r="P122" s="6"/>
      <c r="Q122" s="6">
        <f>rough!I114</f>
        <v>0</v>
      </c>
      <c r="R122" s="6">
        <f>rough!N114</f>
        <v>0</v>
      </c>
      <c r="S122" s="6">
        <f>rough!J114</f>
        <v>0</v>
      </c>
      <c r="T122" s="6">
        <f>rough!K114</f>
        <v>0</v>
      </c>
      <c r="U122" s="6">
        <f>rough!L114</f>
        <v>0</v>
      </c>
      <c r="V122" s="6">
        <f>rough!M114</f>
        <v>0</v>
      </c>
      <c r="W122" s="7"/>
      <c r="X122" s="11">
        <f t="shared" si="7"/>
        <v>103</v>
      </c>
      <c r="Y122" s="11">
        <f t="shared" si="8"/>
        <v>10</v>
      </c>
      <c r="Z122" s="11">
        <f t="shared" si="9"/>
        <v>74</v>
      </c>
      <c r="AA122" s="11">
        <f t="shared" si="10"/>
        <v>65</v>
      </c>
      <c r="AB122" s="11">
        <f t="shared" si="11"/>
        <v>7</v>
      </c>
      <c r="AC122" s="11">
        <f t="shared" si="12"/>
        <v>109</v>
      </c>
    </row>
    <row r="123" spans="1:29">
      <c r="A123" s="5" t="str">
        <f>rough!A115</f>
        <v>Howard</v>
      </c>
      <c r="B123" s="6">
        <f>rough!B115</f>
        <v>30554</v>
      </c>
      <c r="C123" s="6">
        <f>rough!C115</f>
        <v>35</v>
      </c>
      <c r="D123" s="6">
        <f>rough!H115</f>
        <v>0</v>
      </c>
      <c r="E123" s="6">
        <f>rough!D115</f>
        <v>31</v>
      </c>
      <c r="F123" s="6">
        <f>rough!E115</f>
        <v>33</v>
      </c>
      <c r="G123" s="6">
        <f>rough!F115</f>
        <v>0</v>
      </c>
      <c r="H123" s="6">
        <f>rough!G115</f>
        <v>31</v>
      </c>
      <c r="I123" s="6"/>
      <c r="J123" s="6">
        <f>rough!O115</f>
        <v>1816</v>
      </c>
      <c r="K123" s="6">
        <f>rough!T115</f>
        <v>1</v>
      </c>
      <c r="L123" s="6">
        <f>rough!P115</f>
        <v>728</v>
      </c>
      <c r="M123" s="6">
        <f>rough!Q115</f>
        <v>778</v>
      </c>
      <c r="N123" s="6">
        <f>rough!R115</f>
        <v>81</v>
      </c>
      <c r="O123" s="6">
        <f>rough!S115</f>
        <v>1662</v>
      </c>
      <c r="P123" s="6"/>
      <c r="Q123" s="6">
        <f>rough!I115</f>
        <v>3</v>
      </c>
      <c r="R123" s="6">
        <f>rough!N115</f>
        <v>0</v>
      </c>
      <c r="S123" s="6">
        <f>rough!J115</f>
        <v>4</v>
      </c>
      <c r="T123" s="6">
        <f>rough!K115</f>
        <v>0</v>
      </c>
      <c r="U123" s="6">
        <f>rough!L115</f>
        <v>0</v>
      </c>
      <c r="V123" s="6">
        <f>rough!M115</f>
        <v>4</v>
      </c>
      <c r="W123" s="7"/>
      <c r="X123" s="11">
        <f t="shared" si="7"/>
        <v>1854</v>
      </c>
      <c r="Y123" s="11">
        <f t="shared" si="8"/>
        <v>1</v>
      </c>
      <c r="Z123" s="11">
        <f t="shared" si="9"/>
        <v>763</v>
      </c>
      <c r="AA123" s="11">
        <f t="shared" si="10"/>
        <v>811</v>
      </c>
      <c r="AB123" s="11">
        <f t="shared" si="11"/>
        <v>81</v>
      </c>
      <c r="AC123" s="11">
        <f t="shared" si="12"/>
        <v>1697</v>
      </c>
    </row>
    <row r="124" spans="1:29">
      <c r="A124" s="5" t="str">
        <f>rough!A116</f>
        <v>Hudspeth</v>
      </c>
      <c r="B124" s="6">
        <f>rough!B116</f>
        <v>3451</v>
      </c>
      <c r="C124" s="6">
        <f>rough!C116</f>
        <v>348</v>
      </c>
      <c r="D124" s="6">
        <f>rough!H116</f>
        <v>0</v>
      </c>
      <c r="E124" s="6">
        <f>rough!D116</f>
        <v>18</v>
      </c>
      <c r="F124" s="6">
        <f>rough!E116</f>
        <v>10</v>
      </c>
      <c r="G124" s="6">
        <f>rough!F116</f>
        <v>11</v>
      </c>
      <c r="H124" s="6">
        <f>rough!G116</f>
        <v>300</v>
      </c>
      <c r="I124" s="6"/>
      <c r="J124" s="6">
        <f>rough!O116</f>
        <v>493</v>
      </c>
      <c r="K124" s="6">
        <f>rough!T116</f>
        <v>7</v>
      </c>
      <c r="L124" s="6">
        <f>rough!P116</f>
        <v>72</v>
      </c>
      <c r="M124" s="6">
        <f>rough!Q116</f>
        <v>15</v>
      </c>
      <c r="N124" s="6">
        <f>rough!R116</f>
        <v>18</v>
      </c>
      <c r="O124" s="6">
        <f>rough!S116</f>
        <v>513</v>
      </c>
      <c r="P124" s="6"/>
      <c r="Q124" s="6">
        <f>rough!I116</f>
        <v>0</v>
      </c>
      <c r="R124" s="6">
        <f>rough!N116</f>
        <v>0</v>
      </c>
      <c r="S124" s="6">
        <f>rough!J116</f>
        <v>0</v>
      </c>
      <c r="T124" s="6">
        <f>rough!K116</f>
        <v>0</v>
      </c>
      <c r="U124" s="6">
        <f>rough!L116</f>
        <v>0</v>
      </c>
      <c r="V124" s="6">
        <f>rough!M116</f>
        <v>0</v>
      </c>
      <c r="W124" s="7"/>
      <c r="X124" s="11">
        <f t="shared" si="7"/>
        <v>841</v>
      </c>
      <c r="Y124" s="11">
        <f t="shared" si="8"/>
        <v>7</v>
      </c>
      <c r="Z124" s="11">
        <f t="shared" si="9"/>
        <v>90</v>
      </c>
      <c r="AA124" s="11">
        <f t="shared" si="10"/>
        <v>25</v>
      </c>
      <c r="AB124" s="11">
        <f t="shared" si="11"/>
        <v>29</v>
      </c>
      <c r="AC124" s="11">
        <f t="shared" si="12"/>
        <v>813</v>
      </c>
    </row>
    <row r="125" spans="1:29">
      <c r="A125" s="5" t="str">
        <f>rough!A117</f>
        <v>Hunt</v>
      </c>
      <c r="B125" s="6">
        <f>rough!B117</f>
        <v>113347</v>
      </c>
      <c r="C125" s="6">
        <f>rough!C117</f>
        <v>0</v>
      </c>
      <c r="D125" s="6">
        <f>rough!H117</f>
        <v>0</v>
      </c>
      <c r="E125" s="6">
        <f>rough!D117</f>
        <v>0</v>
      </c>
      <c r="F125" s="6">
        <f>rough!E117</f>
        <v>0</v>
      </c>
      <c r="G125" s="6">
        <f>rough!F117</f>
        <v>0</v>
      </c>
      <c r="H125" s="6">
        <f>rough!G117</f>
        <v>0</v>
      </c>
      <c r="I125" s="6"/>
      <c r="J125" s="6">
        <f>rough!O117</f>
        <v>0</v>
      </c>
      <c r="K125" s="6">
        <f>rough!T117</f>
        <v>0</v>
      </c>
      <c r="L125" s="6">
        <f>rough!P117</f>
        <v>0</v>
      </c>
      <c r="M125" s="6">
        <f>rough!Q117</f>
        <v>0</v>
      </c>
      <c r="N125" s="6">
        <f>rough!R117</f>
        <v>0</v>
      </c>
      <c r="O125" s="6">
        <f>rough!S117</f>
        <v>0</v>
      </c>
      <c r="P125" s="6"/>
      <c r="Q125" s="6">
        <f>rough!I117</f>
        <v>0</v>
      </c>
      <c r="R125" s="6">
        <f>rough!N117</f>
        <v>0</v>
      </c>
      <c r="S125" s="6">
        <f>rough!J117</f>
        <v>0</v>
      </c>
      <c r="T125" s="6">
        <f>rough!K117</f>
        <v>0</v>
      </c>
      <c r="U125" s="6">
        <f>rough!L117</f>
        <v>0</v>
      </c>
      <c r="V125" s="6">
        <f>rough!M117</f>
        <v>0</v>
      </c>
      <c r="W125" s="7"/>
      <c r="X125" s="11">
        <f t="shared" si="7"/>
        <v>0</v>
      </c>
      <c r="Y125" s="11">
        <f t="shared" si="8"/>
        <v>0</v>
      </c>
      <c r="Z125" s="11">
        <f t="shared" si="9"/>
        <v>0</v>
      </c>
      <c r="AA125" s="11">
        <f t="shared" si="10"/>
        <v>0</v>
      </c>
      <c r="AB125" s="11">
        <f t="shared" si="11"/>
        <v>0</v>
      </c>
      <c r="AC125" s="11">
        <f t="shared" si="12"/>
        <v>0</v>
      </c>
    </row>
    <row r="126" spans="1:29">
      <c r="A126" s="5" t="str">
        <f>rough!A118</f>
        <v>Hutchinson</v>
      </c>
      <c r="B126" s="6">
        <f>rough!B118</f>
        <v>20033</v>
      </c>
      <c r="C126" s="6">
        <f>rough!C118</f>
        <v>130</v>
      </c>
      <c r="D126" s="6">
        <f>rough!H118</f>
        <v>0</v>
      </c>
      <c r="E126" s="6">
        <f>rough!D118</f>
        <v>9</v>
      </c>
      <c r="F126" s="6">
        <f>rough!E118</f>
        <v>10</v>
      </c>
      <c r="G126" s="6">
        <f>rough!F118</f>
        <v>0</v>
      </c>
      <c r="H126" s="6">
        <f>rough!G118</f>
        <v>129</v>
      </c>
      <c r="I126" s="6"/>
      <c r="J126" s="6">
        <f>rough!O118</f>
        <v>463</v>
      </c>
      <c r="K126" s="6">
        <f>rough!T118</f>
        <v>0</v>
      </c>
      <c r="L126" s="6">
        <f>rough!P118</f>
        <v>273</v>
      </c>
      <c r="M126" s="6">
        <f>rough!Q118</f>
        <v>266</v>
      </c>
      <c r="N126" s="6">
        <f>rough!R118</f>
        <v>0</v>
      </c>
      <c r="O126" s="6">
        <f>rough!S118</f>
        <v>470</v>
      </c>
      <c r="P126" s="6"/>
      <c r="Q126" s="6">
        <f>rough!I118</f>
        <v>0</v>
      </c>
      <c r="R126" s="6">
        <f>rough!N118</f>
        <v>0</v>
      </c>
      <c r="S126" s="6">
        <f>rough!J118</f>
        <v>0</v>
      </c>
      <c r="T126" s="6">
        <f>rough!K118</f>
        <v>0</v>
      </c>
      <c r="U126" s="6">
        <f>rough!L118</f>
        <v>0</v>
      </c>
      <c r="V126" s="6">
        <f>rough!M118</f>
        <v>0</v>
      </c>
      <c r="W126" s="7"/>
      <c r="X126" s="11">
        <f t="shared" si="7"/>
        <v>593</v>
      </c>
      <c r="Y126" s="11">
        <f t="shared" si="8"/>
        <v>0</v>
      </c>
      <c r="Z126" s="11">
        <f t="shared" si="9"/>
        <v>282</v>
      </c>
      <c r="AA126" s="11">
        <f t="shared" si="10"/>
        <v>276</v>
      </c>
      <c r="AB126" s="11">
        <f t="shared" si="11"/>
        <v>0</v>
      </c>
      <c r="AC126" s="11">
        <f t="shared" si="12"/>
        <v>599</v>
      </c>
    </row>
    <row r="127" spans="1:29">
      <c r="A127" s="5" t="str">
        <f>rough!A119</f>
        <v>Irion</v>
      </c>
      <c r="B127" s="6">
        <f>rough!B119</f>
        <v>1549</v>
      </c>
      <c r="C127" s="6">
        <f>rough!C119</f>
        <v>3</v>
      </c>
      <c r="D127" s="6">
        <f>rough!H119</f>
        <v>0</v>
      </c>
      <c r="E127" s="6">
        <f>rough!D119</f>
        <v>1</v>
      </c>
      <c r="F127" s="6">
        <f>rough!E119</f>
        <v>1</v>
      </c>
      <c r="G127" s="6">
        <f>rough!F119</f>
        <v>0</v>
      </c>
      <c r="H127" s="6">
        <f>rough!G119</f>
        <v>1</v>
      </c>
      <c r="I127" s="6"/>
      <c r="J127" s="6">
        <f>rough!O119</f>
        <v>5</v>
      </c>
      <c r="K127" s="6">
        <f>rough!T119</f>
        <v>2</v>
      </c>
      <c r="L127" s="6">
        <f>rough!P119</f>
        <v>13</v>
      </c>
      <c r="M127" s="6">
        <f>rough!Q119</f>
        <v>10</v>
      </c>
      <c r="N127" s="6">
        <f>rough!R119</f>
        <v>1</v>
      </c>
      <c r="O127" s="6">
        <f>rough!S119</f>
        <v>8</v>
      </c>
      <c r="P127" s="6"/>
      <c r="Q127" s="6">
        <f>rough!I119</f>
        <v>0</v>
      </c>
      <c r="R127" s="6">
        <f>rough!N119</f>
        <v>0</v>
      </c>
      <c r="S127" s="6">
        <f>rough!J119</f>
        <v>0</v>
      </c>
      <c r="T127" s="6">
        <f>rough!K119</f>
        <v>0</v>
      </c>
      <c r="U127" s="6">
        <f>rough!L119</f>
        <v>0</v>
      </c>
      <c r="V127" s="6">
        <f>rough!M119</f>
        <v>0</v>
      </c>
      <c r="W127" s="7"/>
      <c r="X127" s="11">
        <f t="shared" si="7"/>
        <v>8</v>
      </c>
      <c r="Y127" s="11">
        <f t="shared" si="8"/>
        <v>2</v>
      </c>
      <c r="Z127" s="11">
        <f t="shared" si="9"/>
        <v>14</v>
      </c>
      <c r="AA127" s="11">
        <f t="shared" si="10"/>
        <v>11</v>
      </c>
      <c r="AB127" s="11">
        <f t="shared" si="11"/>
        <v>1</v>
      </c>
      <c r="AC127" s="11">
        <f t="shared" si="12"/>
        <v>9</v>
      </c>
    </row>
    <row r="128" spans="1:29">
      <c r="A128" s="5" t="str">
        <f>rough!A120</f>
        <v>Jack</v>
      </c>
      <c r="B128" s="6">
        <f>rough!B120</f>
        <v>8875</v>
      </c>
      <c r="C128" s="6">
        <f>rough!C120</f>
        <v>31</v>
      </c>
      <c r="D128" s="6">
        <f>rough!H120</f>
        <v>0</v>
      </c>
      <c r="E128" s="6">
        <f>rough!D120</f>
        <v>21</v>
      </c>
      <c r="F128" s="6">
        <f>rough!E120</f>
        <v>32</v>
      </c>
      <c r="G128" s="6">
        <f>rough!F120</f>
        <v>0</v>
      </c>
      <c r="H128" s="6">
        <f>rough!G120</f>
        <v>20</v>
      </c>
      <c r="I128" s="6"/>
      <c r="J128" s="6">
        <f>rough!O120</f>
        <v>81</v>
      </c>
      <c r="K128" s="6">
        <f>rough!T120</f>
        <v>7</v>
      </c>
      <c r="L128" s="6">
        <f>rough!P120</f>
        <v>106</v>
      </c>
      <c r="M128" s="6">
        <f>rough!Q120</f>
        <v>123</v>
      </c>
      <c r="N128" s="6">
        <f>rough!R120</f>
        <v>0</v>
      </c>
      <c r="O128" s="6">
        <f>rough!S120</f>
        <v>78</v>
      </c>
      <c r="P128" s="6"/>
      <c r="Q128" s="6">
        <f>rough!I120</f>
        <v>0</v>
      </c>
      <c r="R128" s="6">
        <f>rough!N120</f>
        <v>0</v>
      </c>
      <c r="S128" s="6">
        <f>rough!J120</f>
        <v>0</v>
      </c>
      <c r="T128" s="6">
        <f>rough!K120</f>
        <v>0</v>
      </c>
      <c r="U128" s="6">
        <f>rough!L120</f>
        <v>0</v>
      </c>
      <c r="V128" s="6">
        <f>rough!M120</f>
        <v>0</v>
      </c>
      <c r="W128" s="7"/>
      <c r="X128" s="11">
        <f t="shared" si="7"/>
        <v>112</v>
      </c>
      <c r="Y128" s="11">
        <f t="shared" si="8"/>
        <v>7</v>
      </c>
      <c r="Z128" s="11">
        <f t="shared" si="9"/>
        <v>127</v>
      </c>
      <c r="AA128" s="11">
        <f t="shared" si="10"/>
        <v>155</v>
      </c>
      <c r="AB128" s="11">
        <f t="shared" si="11"/>
        <v>0</v>
      </c>
      <c r="AC128" s="11">
        <f t="shared" si="12"/>
        <v>98</v>
      </c>
    </row>
    <row r="129" spans="1:29">
      <c r="A129" s="5" t="str">
        <f>rough!A121</f>
        <v>Jackson</v>
      </c>
      <c r="B129" s="6">
        <f>rough!B121</f>
        <v>15221</v>
      </c>
      <c r="C129" s="6">
        <f>rough!C121</f>
        <v>54</v>
      </c>
      <c r="D129" s="6">
        <f>rough!H121</f>
        <v>0</v>
      </c>
      <c r="E129" s="6">
        <f>rough!D121</f>
        <v>11</v>
      </c>
      <c r="F129" s="6">
        <f>rough!E121</f>
        <v>4</v>
      </c>
      <c r="G129" s="6">
        <f>rough!F121</f>
        <v>0</v>
      </c>
      <c r="H129" s="6">
        <f>rough!G121</f>
        <v>52</v>
      </c>
      <c r="I129" s="6"/>
      <c r="J129" s="6">
        <f>rough!O121</f>
        <v>378</v>
      </c>
      <c r="K129" s="6">
        <f>rough!T121</f>
        <v>63</v>
      </c>
      <c r="L129" s="6">
        <f>rough!P121</f>
        <v>405</v>
      </c>
      <c r="M129" s="6">
        <f>rough!Q121</f>
        <v>370</v>
      </c>
      <c r="N129" s="6">
        <f>rough!R121</f>
        <v>124</v>
      </c>
      <c r="O129" s="6">
        <f>rough!S121</f>
        <v>400</v>
      </c>
      <c r="P129" s="6"/>
      <c r="Q129" s="6">
        <f>rough!I121</f>
        <v>40</v>
      </c>
      <c r="R129" s="6">
        <f>rough!N121</f>
        <v>0</v>
      </c>
      <c r="S129" s="6">
        <f>rough!J121</f>
        <v>36</v>
      </c>
      <c r="T129" s="6">
        <f>rough!K121</f>
        <v>18</v>
      </c>
      <c r="U129" s="6">
        <f>rough!L121</f>
        <v>0</v>
      </c>
      <c r="V129" s="6">
        <f>rough!M121</f>
        <v>58</v>
      </c>
      <c r="W129" s="7"/>
      <c r="X129" s="11">
        <f t="shared" si="7"/>
        <v>472</v>
      </c>
      <c r="Y129" s="11">
        <f t="shared" si="8"/>
        <v>63</v>
      </c>
      <c r="Z129" s="11">
        <f t="shared" si="9"/>
        <v>452</v>
      </c>
      <c r="AA129" s="11">
        <f t="shared" si="10"/>
        <v>392</v>
      </c>
      <c r="AB129" s="11">
        <f t="shared" si="11"/>
        <v>124</v>
      </c>
      <c r="AC129" s="11">
        <f t="shared" si="12"/>
        <v>510</v>
      </c>
    </row>
    <row r="130" spans="1:29">
      <c r="A130" s="5" t="str">
        <f>rough!A122</f>
        <v>Jasper</v>
      </c>
      <c r="B130" s="6">
        <f>rough!B122</f>
        <v>32694</v>
      </c>
      <c r="C130" s="6">
        <f>rough!C122</f>
        <v>385</v>
      </c>
      <c r="D130" s="6">
        <f>rough!H122</f>
        <v>0</v>
      </c>
      <c r="E130" s="6">
        <f>rough!D122</f>
        <v>34</v>
      </c>
      <c r="F130" s="6">
        <f>rough!E122</f>
        <v>19</v>
      </c>
      <c r="G130" s="6">
        <f>rough!F122</f>
        <v>0</v>
      </c>
      <c r="H130" s="6">
        <f>rough!G122</f>
        <v>283</v>
      </c>
      <c r="I130" s="6"/>
      <c r="J130" s="6">
        <f>rough!O122</f>
        <v>497</v>
      </c>
      <c r="K130" s="6">
        <f>rough!T122</f>
        <v>0</v>
      </c>
      <c r="L130" s="6">
        <f>rough!P122</f>
        <v>395</v>
      </c>
      <c r="M130" s="6">
        <f>rough!Q122</f>
        <v>431</v>
      </c>
      <c r="N130" s="6">
        <f>rough!R122</f>
        <v>0</v>
      </c>
      <c r="O130" s="6">
        <f>rough!S122</f>
        <v>459</v>
      </c>
      <c r="P130" s="6"/>
      <c r="Q130" s="6">
        <f>rough!I122</f>
        <v>0</v>
      </c>
      <c r="R130" s="6">
        <f>rough!N122</f>
        <v>0</v>
      </c>
      <c r="S130" s="6">
        <f>rough!J122</f>
        <v>0</v>
      </c>
      <c r="T130" s="6">
        <f>rough!K122</f>
        <v>0</v>
      </c>
      <c r="U130" s="6">
        <f>rough!L122</f>
        <v>0</v>
      </c>
      <c r="V130" s="6">
        <f>rough!M122</f>
        <v>0</v>
      </c>
      <c r="W130" s="7"/>
      <c r="X130" s="11">
        <f t="shared" si="7"/>
        <v>882</v>
      </c>
      <c r="Y130" s="11">
        <f t="shared" si="8"/>
        <v>0</v>
      </c>
      <c r="Z130" s="11">
        <f t="shared" si="9"/>
        <v>429</v>
      </c>
      <c r="AA130" s="11">
        <f t="shared" si="10"/>
        <v>450</v>
      </c>
      <c r="AB130" s="11">
        <f t="shared" si="11"/>
        <v>0</v>
      </c>
      <c r="AC130" s="11">
        <f t="shared" si="12"/>
        <v>742</v>
      </c>
    </row>
    <row r="131" spans="1:29">
      <c r="A131" s="5" t="str">
        <f>rough!A123</f>
        <v>Jeff Davis</v>
      </c>
      <c r="B131" s="6">
        <f>rough!B123</f>
        <v>1856</v>
      </c>
      <c r="C131" s="6">
        <f>rough!C123</f>
        <v>4</v>
      </c>
      <c r="D131" s="6">
        <f>rough!H123</f>
        <v>0</v>
      </c>
      <c r="E131" s="6">
        <f>rough!D123</f>
        <v>2</v>
      </c>
      <c r="F131" s="6">
        <f>rough!E123</f>
        <v>2</v>
      </c>
      <c r="G131" s="6">
        <f>rough!F123</f>
        <v>0</v>
      </c>
      <c r="H131" s="6">
        <f>rough!G123</f>
        <v>1</v>
      </c>
      <c r="I131" s="6"/>
      <c r="J131" s="6">
        <f>rough!O123</f>
        <v>25</v>
      </c>
      <c r="K131" s="6">
        <f>rough!T123</f>
        <v>0</v>
      </c>
      <c r="L131" s="6">
        <f>rough!P123</f>
        <v>12</v>
      </c>
      <c r="M131" s="6">
        <f>rough!Q123</f>
        <v>16</v>
      </c>
      <c r="N131" s="6">
        <f>rough!R123</f>
        <v>0</v>
      </c>
      <c r="O131" s="6">
        <f>rough!S123</f>
        <v>30</v>
      </c>
      <c r="P131" s="6"/>
      <c r="Q131" s="6">
        <f>rough!I123</f>
        <v>1</v>
      </c>
      <c r="R131" s="6">
        <f>rough!N123</f>
        <v>0</v>
      </c>
      <c r="S131" s="6">
        <f>rough!J123</f>
        <v>0</v>
      </c>
      <c r="T131" s="6">
        <f>rough!K123</f>
        <v>0</v>
      </c>
      <c r="U131" s="6">
        <f>rough!L123</f>
        <v>0</v>
      </c>
      <c r="V131" s="6">
        <f>rough!M123</f>
        <v>1</v>
      </c>
      <c r="W131" s="7"/>
      <c r="X131" s="11">
        <f t="shared" si="7"/>
        <v>30</v>
      </c>
      <c r="Y131" s="11">
        <f t="shared" si="8"/>
        <v>0</v>
      </c>
      <c r="Z131" s="11">
        <f t="shared" si="9"/>
        <v>14</v>
      </c>
      <c r="AA131" s="11">
        <f t="shared" si="10"/>
        <v>18</v>
      </c>
      <c r="AB131" s="11">
        <f t="shared" si="11"/>
        <v>0</v>
      </c>
      <c r="AC131" s="11">
        <f t="shared" si="12"/>
        <v>32</v>
      </c>
    </row>
    <row r="132" spans="1:29">
      <c r="A132" s="5" t="str">
        <f>rough!A124</f>
        <v>Jefferson</v>
      </c>
      <c r="B132" s="6">
        <f>rough!B124</f>
        <v>251496</v>
      </c>
      <c r="C132" s="6">
        <f>rough!C124</f>
        <v>0</v>
      </c>
      <c r="D132" s="6">
        <f>rough!H124</f>
        <v>0</v>
      </c>
      <c r="E132" s="6">
        <f>rough!D124</f>
        <v>0</v>
      </c>
      <c r="F132" s="6">
        <f>rough!E124</f>
        <v>0</v>
      </c>
      <c r="G132" s="6">
        <f>rough!F124</f>
        <v>0</v>
      </c>
      <c r="H132" s="6">
        <f>rough!G124</f>
        <v>0</v>
      </c>
      <c r="I132" s="6"/>
      <c r="J132" s="6">
        <f>rough!O124</f>
        <v>0</v>
      </c>
      <c r="K132" s="6">
        <f>rough!T124</f>
        <v>0</v>
      </c>
      <c r="L132" s="6">
        <f>rough!P124</f>
        <v>0</v>
      </c>
      <c r="M132" s="6">
        <f>rough!Q124</f>
        <v>0</v>
      </c>
      <c r="N132" s="6">
        <f>rough!R124</f>
        <v>0</v>
      </c>
      <c r="O132" s="6">
        <f>rough!S124</f>
        <v>0</v>
      </c>
      <c r="P132" s="6"/>
      <c r="Q132" s="6">
        <f>rough!I124</f>
        <v>0</v>
      </c>
      <c r="R132" s="6">
        <f>rough!N124</f>
        <v>0</v>
      </c>
      <c r="S132" s="6">
        <f>rough!J124</f>
        <v>0</v>
      </c>
      <c r="T132" s="6">
        <f>rough!K124</f>
        <v>0</v>
      </c>
      <c r="U132" s="6">
        <f>rough!L124</f>
        <v>0</v>
      </c>
      <c r="V132" s="6">
        <f>rough!M124</f>
        <v>0</v>
      </c>
      <c r="W132" s="7"/>
      <c r="X132" s="11">
        <f t="shared" si="7"/>
        <v>0</v>
      </c>
      <c r="Y132" s="11">
        <f t="shared" si="8"/>
        <v>0</v>
      </c>
      <c r="Z132" s="11">
        <f t="shared" si="9"/>
        <v>0</v>
      </c>
      <c r="AA132" s="11">
        <f t="shared" si="10"/>
        <v>0</v>
      </c>
      <c r="AB132" s="11">
        <f t="shared" si="11"/>
        <v>0</v>
      </c>
      <c r="AC132" s="11">
        <f t="shared" si="12"/>
        <v>0</v>
      </c>
    </row>
    <row r="133" spans="1:29">
      <c r="A133" s="5" t="str">
        <f>rough!A125</f>
        <v>Jim Hogg</v>
      </c>
      <c r="B133" s="6">
        <f>rough!B125</f>
        <v>4720</v>
      </c>
      <c r="C133" s="6">
        <f>rough!C125</f>
        <v>269</v>
      </c>
      <c r="D133" s="6">
        <f>rough!H125</f>
        <v>0</v>
      </c>
      <c r="E133" s="6">
        <f>rough!D125</f>
        <v>53</v>
      </c>
      <c r="F133" s="6">
        <f>rough!E125</f>
        <v>93</v>
      </c>
      <c r="G133" s="6">
        <f>rough!F125</f>
        <v>0</v>
      </c>
      <c r="H133" s="6">
        <f>rough!G125</f>
        <v>227</v>
      </c>
      <c r="I133" s="6"/>
      <c r="J133" s="6">
        <f>rough!O125</f>
        <v>133</v>
      </c>
      <c r="K133" s="6">
        <f>rough!T125</f>
        <v>17</v>
      </c>
      <c r="L133" s="6">
        <f>rough!P125</f>
        <v>51</v>
      </c>
      <c r="M133" s="6">
        <f>rough!Q125</f>
        <v>107</v>
      </c>
      <c r="N133" s="6">
        <f>rough!R125</f>
        <v>8</v>
      </c>
      <c r="O133" s="6">
        <f>rough!S125</f>
        <v>172</v>
      </c>
      <c r="P133" s="6"/>
      <c r="Q133" s="6">
        <f>rough!I125</f>
        <v>55</v>
      </c>
      <c r="R133" s="6">
        <f>rough!N125</f>
        <v>0</v>
      </c>
      <c r="S133" s="6">
        <f>rough!J125</f>
        <v>0</v>
      </c>
      <c r="T133" s="6">
        <f>rough!K125</f>
        <v>0</v>
      </c>
      <c r="U133" s="6">
        <f>rough!L125</f>
        <v>0</v>
      </c>
      <c r="V133" s="6">
        <f>rough!M125</f>
        <v>57</v>
      </c>
      <c r="W133" s="7"/>
      <c r="X133" s="11">
        <f t="shared" si="7"/>
        <v>457</v>
      </c>
      <c r="Y133" s="11">
        <f t="shared" si="8"/>
        <v>17</v>
      </c>
      <c r="Z133" s="11">
        <f t="shared" si="9"/>
        <v>104</v>
      </c>
      <c r="AA133" s="11">
        <f t="shared" si="10"/>
        <v>200</v>
      </c>
      <c r="AB133" s="11">
        <f t="shared" si="11"/>
        <v>8</v>
      </c>
      <c r="AC133" s="11">
        <f t="shared" si="12"/>
        <v>456</v>
      </c>
    </row>
    <row r="134" spans="1:29">
      <c r="A134" s="5" t="str">
        <f>rough!A126</f>
        <v>Jim Wells</v>
      </c>
      <c r="B134" s="6">
        <f>rough!B126</f>
        <v>38662</v>
      </c>
      <c r="C134" s="6">
        <f>rough!C126</f>
        <v>0</v>
      </c>
      <c r="D134" s="6">
        <f>rough!H126</f>
        <v>0</v>
      </c>
      <c r="E134" s="6">
        <f>rough!D126</f>
        <v>0</v>
      </c>
      <c r="F134" s="6">
        <f>rough!E126</f>
        <v>0</v>
      </c>
      <c r="G134" s="6">
        <f>rough!F126</f>
        <v>0</v>
      </c>
      <c r="H134" s="6">
        <f>rough!G126</f>
        <v>0</v>
      </c>
      <c r="I134" s="6"/>
      <c r="J134" s="6">
        <f>rough!O126</f>
        <v>0</v>
      </c>
      <c r="K134" s="6">
        <f>rough!T126</f>
        <v>0</v>
      </c>
      <c r="L134" s="6">
        <f>rough!P126</f>
        <v>0</v>
      </c>
      <c r="M134" s="6">
        <f>rough!Q126</f>
        <v>0</v>
      </c>
      <c r="N134" s="6">
        <f>rough!R126</f>
        <v>0</v>
      </c>
      <c r="O134" s="6">
        <f>rough!S126</f>
        <v>0</v>
      </c>
      <c r="P134" s="6"/>
      <c r="Q134" s="6">
        <f>rough!I126</f>
        <v>0</v>
      </c>
      <c r="R134" s="6">
        <f>rough!N126</f>
        <v>0</v>
      </c>
      <c r="S134" s="6">
        <f>rough!J126</f>
        <v>0</v>
      </c>
      <c r="T134" s="6">
        <f>rough!K126</f>
        <v>0</v>
      </c>
      <c r="U134" s="6">
        <f>rough!L126</f>
        <v>0</v>
      </c>
      <c r="V134" s="6">
        <f>rough!M126</f>
        <v>0</v>
      </c>
      <c r="W134" s="7"/>
      <c r="X134" s="11">
        <f t="shared" si="7"/>
        <v>0</v>
      </c>
      <c r="Y134" s="11">
        <f t="shared" si="8"/>
        <v>0</v>
      </c>
      <c r="Z134" s="11">
        <f t="shared" si="9"/>
        <v>0</v>
      </c>
      <c r="AA134" s="11">
        <f t="shared" si="10"/>
        <v>0</v>
      </c>
      <c r="AB134" s="11">
        <f t="shared" si="11"/>
        <v>0</v>
      </c>
      <c r="AC134" s="11">
        <f t="shared" si="12"/>
        <v>0</v>
      </c>
    </row>
    <row r="135" spans="1:29">
      <c r="A135" s="5" t="str">
        <f>rough!A127</f>
        <v>Johnson</v>
      </c>
      <c r="B135" s="6">
        <f>rough!B127</f>
        <v>202906</v>
      </c>
      <c r="C135" s="6">
        <f>rough!C127</f>
        <v>0</v>
      </c>
      <c r="D135" s="6">
        <f>rough!H127</f>
        <v>0</v>
      </c>
      <c r="E135" s="6">
        <f>rough!D127</f>
        <v>0</v>
      </c>
      <c r="F135" s="6">
        <f>rough!E127</f>
        <v>0</v>
      </c>
      <c r="G135" s="6">
        <f>rough!F127</f>
        <v>0</v>
      </c>
      <c r="H135" s="6">
        <f>rough!G127</f>
        <v>0</v>
      </c>
      <c r="I135" s="6"/>
      <c r="J135" s="6">
        <f>rough!O127</f>
        <v>0</v>
      </c>
      <c r="K135" s="6">
        <f>rough!T127</f>
        <v>0</v>
      </c>
      <c r="L135" s="6">
        <f>rough!P127</f>
        <v>0</v>
      </c>
      <c r="M135" s="6">
        <f>rough!Q127</f>
        <v>0</v>
      </c>
      <c r="N135" s="6">
        <f>rough!R127</f>
        <v>0</v>
      </c>
      <c r="O135" s="6">
        <f>rough!S127</f>
        <v>0</v>
      </c>
      <c r="P135" s="6"/>
      <c r="Q135" s="6">
        <f>rough!I127</f>
        <v>0</v>
      </c>
      <c r="R135" s="6">
        <f>rough!N127</f>
        <v>0</v>
      </c>
      <c r="S135" s="6">
        <f>rough!J127</f>
        <v>0</v>
      </c>
      <c r="T135" s="6">
        <f>rough!K127</f>
        <v>0</v>
      </c>
      <c r="U135" s="6">
        <f>rough!L127</f>
        <v>0</v>
      </c>
      <c r="V135" s="6">
        <f>rough!M127</f>
        <v>0</v>
      </c>
      <c r="W135" s="7"/>
      <c r="X135" s="11">
        <f t="shared" si="7"/>
        <v>0</v>
      </c>
      <c r="Y135" s="11">
        <f t="shared" si="8"/>
        <v>0</v>
      </c>
      <c r="Z135" s="11">
        <f t="shared" si="9"/>
        <v>0</v>
      </c>
      <c r="AA135" s="11">
        <f t="shared" si="10"/>
        <v>0</v>
      </c>
      <c r="AB135" s="11">
        <f t="shared" si="11"/>
        <v>0</v>
      </c>
      <c r="AC135" s="11">
        <f t="shared" si="12"/>
        <v>0</v>
      </c>
    </row>
    <row r="136" spans="1:29">
      <c r="A136" s="5" t="str">
        <f>rough!A128</f>
        <v>Jones</v>
      </c>
      <c r="B136" s="6">
        <f>rough!B128</f>
        <v>20381</v>
      </c>
      <c r="C136" s="6">
        <f>rough!C128</f>
        <v>0</v>
      </c>
      <c r="D136" s="6">
        <f>rough!H128</f>
        <v>0</v>
      </c>
      <c r="E136" s="6">
        <f>rough!D128</f>
        <v>0</v>
      </c>
      <c r="F136" s="6">
        <f>rough!E128</f>
        <v>0</v>
      </c>
      <c r="G136" s="6">
        <f>rough!F128</f>
        <v>0</v>
      </c>
      <c r="H136" s="6">
        <f>rough!G128</f>
        <v>0</v>
      </c>
      <c r="I136" s="6"/>
      <c r="J136" s="6">
        <f>rough!O128</f>
        <v>0</v>
      </c>
      <c r="K136" s="6">
        <f>rough!T128</f>
        <v>0</v>
      </c>
      <c r="L136" s="6">
        <f>rough!P128</f>
        <v>0</v>
      </c>
      <c r="M136" s="6">
        <f>rough!Q128</f>
        <v>0</v>
      </c>
      <c r="N136" s="6">
        <f>rough!R128</f>
        <v>0</v>
      </c>
      <c r="O136" s="6">
        <f>rough!S128</f>
        <v>0</v>
      </c>
      <c r="P136" s="6"/>
      <c r="Q136" s="6">
        <f>rough!I128</f>
        <v>2</v>
      </c>
      <c r="R136" s="6">
        <f>rough!N128</f>
        <v>0</v>
      </c>
      <c r="S136" s="6">
        <f>rough!J128</f>
        <v>4</v>
      </c>
      <c r="T136" s="6">
        <f>rough!K128</f>
        <v>5</v>
      </c>
      <c r="U136" s="6">
        <f>rough!L128</f>
        <v>0</v>
      </c>
      <c r="V136" s="6">
        <f>rough!M128</f>
        <v>1</v>
      </c>
      <c r="W136" s="7"/>
      <c r="X136" s="11">
        <f t="shared" si="7"/>
        <v>2</v>
      </c>
      <c r="Y136" s="11">
        <f t="shared" si="8"/>
        <v>0</v>
      </c>
      <c r="Z136" s="11">
        <f t="shared" si="9"/>
        <v>4</v>
      </c>
      <c r="AA136" s="11">
        <f t="shared" si="10"/>
        <v>5</v>
      </c>
      <c r="AB136" s="11">
        <f t="shared" si="11"/>
        <v>0</v>
      </c>
      <c r="AC136" s="11">
        <f t="shared" si="12"/>
        <v>1</v>
      </c>
    </row>
    <row r="137" spans="1:29">
      <c r="A137" s="5" t="str">
        <f>rough!A129</f>
        <v>Karnes</v>
      </c>
      <c r="B137" s="6">
        <f>rough!B129</f>
        <v>15018</v>
      </c>
      <c r="C137" s="6">
        <f>rough!C129</f>
        <v>1060</v>
      </c>
      <c r="D137" s="6">
        <f>rough!H129</f>
        <v>0</v>
      </c>
      <c r="E137" s="6">
        <f>rough!D129</f>
        <v>45</v>
      </c>
      <c r="F137" s="6">
        <f>rough!E129</f>
        <v>1</v>
      </c>
      <c r="G137" s="6">
        <f>rough!F129</f>
        <v>0</v>
      </c>
      <c r="H137" s="6">
        <f>rough!G129</f>
        <v>1104</v>
      </c>
      <c r="I137" s="6"/>
      <c r="J137" s="6">
        <f>rough!O129</f>
        <v>858</v>
      </c>
      <c r="K137" s="6">
        <f>rough!T129</f>
        <v>0</v>
      </c>
      <c r="L137" s="6">
        <f>rough!P129</f>
        <v>274</v>
      </c>
      <c r="M137" s="6">
        <f>rough!Q129</f>
        <v>335</v>
      </c>
      <c r="N137" s="6">
        <f>rough!R129</f>
        <v>0</v>
      </c>
      <c r="O137" s="6">
        <f>rough!S129</f>
        <v>795</v>
      </c>
      <c r="P137" s="6"/>
      <c r="Q137" s="6">
        <f>rough!I129</f>
        <v>0</v>
      </c>
      <c r="R137" s="6">
        <f>rough!N129</f>
        <v>0</v>
      </c>
      <c r="S137" s="6">
        <f>rough!J129</f>
        <v>0</v>
      </c>
      <c r="T137" s="6">
        <f>rough!K129</f>
        <v>0</v>
      </c>
      <c r="U137" s="6">
        <f>rough!L129</f>
        <v>0</v>
      </c>
      <c r="V137" s="6">
        <f>rough!M129</f>
        <v>0</v>
      </c>
      <c r="W137" s="7"/>
      <c r="X137" s="11">
        <f t="shared" si="7"/>
        <v>1918</v>
      </c>
      <c r="Y137" s="11">
        <f t="shared" si="8"/>
        <v>0</v>
      </c>
      <c r="Z137" s="11">
        <f t="shared" si="9"/>
        <v>319</v>
      </c>
      <c r="AA137" s="11">
        <f t="shared" si="10"/>
        <v>336</v>
      </c>
      <c r="AB137" s="11">
        <f t="shared" si="11"/>
        <v>0</v>
      </c>
      <c r="AC137" s="11">
        <f t="shared" si="12"/>
        <v>1899</v>
      </c>
    </row>
    <row r="138" spans="1:29">
      <c r="A138" s="5" t="str">
        <f>rough!A130</f>
        <v>Kaufman</v>
      </c>
      <c r="B138" s="6">
        <f>rough!B130</f>
        <v>185690</v>
      </c>
      <c r="C138" s="6">
        <f>rough!C130</f>
        <v>0</v>
      </c>
      <c r="D138" s="6">
        <f>rough!H130</f>
        <v>0</v>
      </c>
      <c r="E138" s="6">
        <f>rough!D130</f>
        <v>0</v>
      </c>
      <c r="F138" s="6">
        <f>rough!E130</f>
        <v>0</v>
      </c>
      <c r="G138" s="6">
        <f>rough!F130</f>
        <v>0</v>
      </c>
      <c r="H138" s="6">
        <f>rough!G130</f>
        <v>0</v>
      </c>
      <c r="I138" s="6"/>
      <c r="J138" s="6">
        <f>rough!O130</f>
        <v>0</v>
      </c>
      <c r="K138" s="6">
        <f>rough!T130</f>
        <v>0</v>
      </c>
      <c r="L138" s="6">
        <f>rough!P130</f>
        <v>0</v>
      </c>
      <c r="M138" s="6">
        <f>rough!Q130</f>
        <v>0</v>
      </c>
      <c r="N138" s="6">
        <f>rough!R130</f>
        <v>0</v>
      </c>
      <c r="O138" s="6">
        <f>rough!S130</f>
        <v>0</v>
      </c>
      <c r="P138" s="6"/>
      <c r="Q138" s="6">
        <f>rough!I130</f>
        <v>0</v>
      </c>
      <c r="R138" s="6">
        <f>rough!N130</f>
        <v>0</v>
      </c>
      <c r="S138" s="6">
        <f>rough!J130</f>
        <v>0</v>
      </c>
      <c r="T138" s="6">
        <f>rough!K130</f>
        <v>0</v>
      </c>
      <c r="U138" s="6">
        <f>rough!L130</f>
        <v>0</v>
      </c>
      <c r="V138" s="6">
        <f>rough!M130</f>
        <v>0</v>
      </c>
      <c r="W138" s="7"/>
      <c r="X138" s="11">
        <f t="shared" si="7"/>
        <v>0</v>
      </c>
      <c r="Y138" s="11">
        <f t="shared" si="8"/>
        <v>0</v>
      </c>
      <c r="Z138" s="11">
        <f t="shared" si="9"/>
        <v>0</v>
      </c>
      <c r="AA138" s="11">
        <f t="shared" si="10"/>
        <v>0</v>
      </c>
      <c r="AB138" s="11">
        <f t="shared" si="11"/>
        <v>0</v>
      </c>
      <c r="AC138" s="11">
        <f t="shared" si="12"/>
        <v>0</v>
      </c>
    </row>
    <row r="139" spans="1:29">
      <c r="A139" s="5" t="str">
        <f>rough!A131</f>
        <v>Kendall</v>
      </c>
      <c r="B139" s="6">
        <f>rough!B131</f>
        <v>50537</v>
      </c>
      <c r="C139" s="6">
        <f>rough!C131</f>
        <v>0</v>
      </c>
      <c r="D139" s="6">
        <f>rough!H131</f>
        <v>0</v>
      </c>
      <c r="E139" s="6">
        <f>rough!D131</f>
        <v>0</v>
      </c>
      <c r="F139" s="6">
        <f>rough!E131</f>
        <v>0</v>
      </c>
      <c r="G139" s="6">
        <f>rough!F131</f>
        <v>0</v>
      </c>
      <c r="H139" s="6">
        <f>rough!G131</f>
        <v>0</v>
      </c>
      <c r="I139" s="6"/>
      <c r="J139" s="6">
        <f>rough!O131</f>
        <v>0</v>
      </c>
      <c r="K139" s="6">
        <f>rough!T131</f>
        <v>0</v>
      </c>
      <c r="L139" s="6">
        <f>rough!P131</f>
        <v>0</v>
      </c>
      <c r="M139" s="6">
        <f>rough!Q131</f>
        <v>0</v>
      </c>
      <c r="N139" s="6">
        <f>rough!R131</f>
        <v>0</v>
      </c>
      <c r="O139" s="6">
        <f>rough!S131</f>
        <v>0</v>
      </c>
      <c r="P139" s="6"/>
      <c r="Q139" s="6">
        <f>rough!I131</f>
        <v>0</v>
      </c>
      <c r="R139" s="6">
        <f>rough!N131</f>
        <v>0</v>
      </c>
      <c r="S139" s="6">
        <f>rough!J131</f>
        <v>0</v>
      </c>
      <c r="T139" s="6">
        <f>rough!K131</f>
        <v>0</v>
      </c>
      <c r="U139" s="6">
        <f>rough!L131</f>
        <v>0</v>
      </c>
      <c r="V139" s="6">
        <f>rough!M131</f>
        <v>0</v>
      </c>
      <c r="W139" s="7"/>
      <c r="X139" s="11">
        <f t="shared" ref="X139:X202" si="13">C139+J139+Q139</f>
        <v>0</v>
      </c>
      <c r="Y139" s="11">
        <f t="shared" ref="Y139:Y202" si="14">D139+K139+R139</f>
        <v>0</v>
      </c>
      <c r="Z139" s="11">
        <f t="shared" ref="Z139:Z202" si="15">E139+L139+S139</f>
        <v>0</v>
      </c>
      <c r="AA139" s="11">
        <f t="shared" ref="AA139:AA202" si="16">F139+M139+T139</f>
        <v>0</v>
      </c>
      <c r="AB139" s="11">
        <f t="shared" ref="AB139:AB202" si="17">G139+N139+U139</f>
        <v>0</v>
      </c>
      <c r="AC139" s="11">
        <f t="shared" ref="AC139:AC202" si="18">H139+O139+V139</f>
        <v>0</v>
      </c>
    </row>
    <row r="140" spans="1:29">
      <c r="A140" s="5" t="str">
        <f>rough!A132</f>
        <v>Kenedy</v>
      </c>
      <c r="B140" s="6">
        <f>rough!B132</f>
        <v>343</v>
      </c>
      <c r="C140" s="6">
        <f>rough!C132</f>
        <v>104</v>
      </c>
      <c r="D140" s="6">
        <f>rough!H132</f>
        <v>0</v>
      </c>
      <c r="E140" s="6">
        <f>rough!D132</f>
        <v>7</v>
      </c>
      <c r="F140" s="6">
        <f>rough!E132</f>
        <v>11</v>
      </c>
      <c r="G140" s="6">
        <f>rough!F132</f>
        <v>0</v>
      </c>
      <c r="H140" s="6">
        <f>rough!G132</f>
        <v>83</v>
      </c>
      <c r="I140" s="6"/>
      <c r="J140" s="6">
        <f>rough!O132</f>
        <v>311</v>
      </c>
      <c r="K140" s="6">
        <f>rough!T132</f>
        <v>0</v>
      </c>
      <c r="L140" s="6">
        <f>rough!P132</f>
        <v>121</v>
      </c>
      <c r="M140" s="6">
        <f>rough!Q132</f>
        <v>123</v>
      </c>
      <c r="N140" s="6">
        <f>rough!R132</f>
        <v>0</v>
      </c>
      <c r="O140" s="6">
        <f>rough!S132</f>
        <v>311</v>
      </c>
      <c r="P140" s="6"/>
      <c r="Q140" s="6">
        <f>rough!I132</f>
        <v>0</v>
      </c>
      <c r="R140" s="6">
        <f>rough!N132</f>
        <v>0</v>
      </c>
      <c r="S140" s="6">
        <f>rough!J132</f>
        <v>0</v>
      </c>
      <c r="T140" s="6">
        <f>rough!K132</f>
        <v>0</v>
      </c>
      <c r="U140" s="6">
        <f>rough!L132</f>
        <v>0</v>
      </c>
      <c r="V140" s="6">
        <f>rough!M132</f>
        <v>0</v>
      </c>
      <c r="W140" s="7"/>
      <c r="X140" s="11">
        <f t="shared" si="13"/>
        <v>415</v>
      </c>
      <c r="Y140" s="11">
        <f t="shared" si="14"/>
        <v>0</v>
      </c>
      <c r="Z140" s="11">
        <f t="shared" si="15"/>
        <v>128</v>
      </c>
      <c r="AA140" s="11">
        <f t="shared" si="16"/>
        <v>134</v>
      </c>
      <c r="AB140" s="11">
        <f t="shared" si="17"/>
        <v>0</v>
      </c>
      <c r="AC140" s="11">
        <f t="shared" si="18"/>
        <v>394</v>
      </c>
    </row>
    <row r="141" spans="1:29">
      <c r="A141" s="5" t="str">
        <f>rough!A133</f>
        <v>Kent</v>
      </c>
      <c r="B141" s="6">
        <f>rough!B133</f>
        <v>734</v>
      </c>
      <c r="C141" s="6">
        <f>rough!C133</f>
        <v>1</v>
      </c>
      <c r="D141" s="6">
        <f>rough!H133</f>
        <v>0</v>
      </c>
      <c r="E141" s="6">
        <f>rough!D133</f>
        <v>1</v>
      </c>
      <c r="F141" s="6">
        <f>rough!E133</f>
        <v>0</v>
      </c>
      <c r="G141" s="6">
        <f>rough!F133</f>
        <v>0</v>
      </c>
      <c r="H141" s="6">
        <f>rough!G133</f>
        <v>2</v>
      </c>
      <c r="I141" s="6"/>
      <c r="J141" s="6">
        <f>rough!O133</f>
        <v>11</v>
      </c>
      <c r="K141" s="6">
        <f>rough!T133</f>
        <v>0</v>
      </c>
      <c r="L141" s="6">
        <f>rough!P133</f>
        <v>2</v>
      </c>
      <c r="M141" s="6">
        <f>rough!Q133</f>
        <v>0</v>
      </c>
      <c r="N141" s="6">
        <f>rough!R133</f>
        <v>0</v>
      </c>
      <c r="O141" s="6">
        <f>rough!S133</f>
        <v>13</v>
      </c>
      <c r="P141" s="6"/>
      <c r="Q141" s="6">
        <f>rough!I133</f>
        <v>0</v>
      </c>
      <c r="R141" s="6">
        <f>rough!N133</f>
        <v>0</v>
      </c>
      <c r="S141" s="6">
        <f>rough!J133</f>
        <v>0</v>
      </c>
      <c r="T141" s="6">
        <f>rough!K133</f>
        <v>0</v>
      </c>
      <c r="U141" s="6">
        <f>rough!L133</f>
        <v>0</v>
      </c>
      <c r="V141" s="6">
        <f>rough!M133</f>
        <v>0</v>
      </c>
      <c r="W141" s="7"/>
      <c r="X141" s="11">
        <f t="shared" si="13"/>
        <v>12</v>
      </c>
      <c r="Y141" s="11">
        <f t="shared" si="14"/>
        <v>0</v>
      </c>
      <c r="Z141" s="11">
        <f t="shared" si="15"/>
        <v>3</v>
      </c>
      <c r="AA141" s="11">
        <f t="shared" si="16"/>
        <v>0</v>
      </c>
      <c r="AB141" s="11">
        <f t="shared" si="17"/>
        <v>0</v>
      </c>
      <c r="AC141" s="11">
        <f t="shared" si="18"/>
        <v>15</v>
      </c>
    </row>
    <row r="142" spans="1:29">
      <c r="A142" s="5" t="str">
        <f>rough!A134</f>
        <v>Kerr</v>
      </c>
      <c r="B142" s="6">
        <f>rough!B134</f>
        <v>53915</v>
      </c>
      <c r="C142" s="6">
        <f>rough!C134</f>
        <v>9</v>
      </c>
      <c r="D142" s="6">
        <f>rough!H134</f>
        <v>0</v>
      </c>
      <c r="E142" s="6">
        <f>rough!D134</f>
        <v>0</v>
      </c>
      <c r="F142" s="6">
        <f>rough!E134</f>
        <v>0</v>
      </c>
      <c r="G142" s="6">
        <f>rough!F134</f>
        <v>0</v>
      </c>
      <c r="H142" s="6">
        <f>rough!G134</f>
        <v>9</v>
      </c>
      <c r="I142" s="6"/>
      <c r="J142" s="6">
        <f>rough!O134</f>
        <v>0</v>
      </c>
      <c r="K142" s="6">
        <f>rough!T134</f>
        <v>0</v>
      </c>
      <c r="L142" s="6">
        <f>rough!P134</f>
        <v>0</v>
      </c>
      <c r="M142" s="6">
        <f>rough!Q134</f>
        <v>0</v>
      </c>
      <c r="N142" s="6">
        <f>rough!R134</f>
        <v>0</v>
      </c>
      <c r="O142" s="6">
        <f>rough!S134</f>
        <v>0</v>
      </c>
      <c r="P142" s="6"/>
      <c r="Q142" s="6">
        <f>rough!I134</f>
        <v>133</v>
      </c>
      <c r="R142" s="6">
        <f>rough!N134</f>
        <v>0</v>
      </c>
      <c r="S142" s="6">
        <f>rough!J134</f>
        <v>27</v>
      </c>
      <c r="T142" s="6">
        <f>rough!K134</f>
        <v>11</v>
      </c>
      <c r="U142" s="6">
        <f>rough!L134</f>
        <v>0</v>
      </c>
      <c r="V142" s="6">
        <f>rough!M134</f>
        <v>150</v>
      </c>
      <c r="W142" s="7"/>
      <c r="X142" s="11">
        <f t="shared" si="13"/>
        <v>142</v>
      </c>
      <c r="Y142" s="11">
        <f t="shared" si="14"/>
        <v>0</v>
      </c>
      <c r="Z142" s="11">
        <f t="shared" si="15"/>
        <v>27</v>
      </c>
      <c r="AA142" s="11">
        <f t="shared" si="16"/>
        <v>11</v>
      </c>
      <c r="AB142" s="11">
        <f t="shared" si="17"/>
        <v>0</v>
      </c>
      <c r="AC142" s="11">
        <f t="shared" si="18"/>
        <v>159</v>
      </c>
    </row>
    <row r="143" spans="1:29">
      <c r="A143" s="5" t="str">
        <f>rough!A135</f>
        <v>Kimble</v>
      </c>
      <c r="B143" s="6">
        <f>rough!B135</f>
        <v>4442</v>
      </c>
      <c r="C143" s="6">
        <f>rough!C135</f>
        <v>10</v>
      </c>
      <c r="D143" s="6">
        <f>rough!H135</f>
        <v>0</v>
      </c>
      <c r="E143" s="6">
        <f>rough!D135</f>
        <v>3</v>
      </c>
      <c r="F143" s="6">
        <f>rough!E135</f>
        <v>2</v>
      </c>
      <c r="G143" s="6">
        <f>rough!F135</f>
        <v>0</v>
      </c>
      <c r="H143" s="6">
        <f>rough!G135</f>
        <v>11</v>
      </c>
      <c r="I143" s="6"/>
      <c r="J143" s="6">
        <f>rough!O135</f>
        <v>48</v>
      </c>
      <c r="K143" s="6">
        <f>rough!T135</f>
        <v>22</v>
      </c>
      <c r="L143" s="6">
        <f>rough!P135</f>
        <v>91</v>
      </c>
      <c r="M143" s="6">
        <f>rough!Q135</f>
        <v>90</v>
      </c>
      <c r="N143" s="6">
        <f>rough!R135</f>
        <v>22</v>
      </c>
      <c r="O143" s="6">
        <f>rough!S135</f>
        <v>42</v>
      </c>
      <c r="P143" s="6"/>
      <c r="Q143" s="6">
        <f>rough!I135</f>
        <v>0</v>
      </c>
      <c r="R143" s="6">
        <f>rough!N135</f>
        <v>0</v>
      </c>
      <c r="S143" s="6">
        <f>rough!J135</f>
        <v>0</v>
      </c>
      <c r="T143" s="6">
        <f>rough!K135</f>
        <v>0</v>
      </c>
      <c r="U143" s="6">
        <f>rough!L135</f>
        <v>0</v>
      </c>
      <c r="V143" s="6">
        <f>rough!M135</f>
        <v>0</v>
      </c>
      <c r="W143" s="7"/>
      <c r="X143" s="11">
        <f t="shared" si="13"/>
        <v>58</v>
      </c>
      <c r="Y143" s="11">
        <f t="shared" si="14"/>
        <v>22</v>
      </c>
      <c r="Z143" s="11">
        <f t="shared" si="15"/>
        <v>94</v>
      </c>
      <c r="AA143" s="11">
        <f t="shared" si="16"/>
        <v>92</v>
      </c>
      <c r="AB143" s="11">
        <f t="shared" si="17"/>
        <v>22</v>
      </c>
      <c r="AC143" s="11">
        <f t="shared" si="18"/>
        <v>53</v>
      </c>
    </row>
    <row r="144" spans="1:29">
      <c r="A144" s="5" t="str">
        <f>rough!A136</f>
        <v>King</v>
      </c>
      <c r="B144" s="6">
        <f>rough!B136</f>
        <v>217</v>
      </c>
      <c r="C144" s="6">
        <f>rough!C136</f>
        <v>0</v>
      </c>
      <c r="D144" s="6">
        <f>rough!H136</f>
        <v>0</v>
      </c>
      <c r="E144" s="6">
        <f>rough!D136</f>
        <v>0</v>
      </c>
      <c r="F144" s="6">
        <f>rough!E136</f>
        <v>0</v>
      </c>
      <c r="G144" s="6">
        <f>rough!F136</f>
        <v>0</v>
      </c>
      <c r="H144" s="6">
        <f>rough!G136</f>
        <v>0</v>
      </c>
      <c r="I144" s="6"/>
      <c r="J144" s="6">
        <f>rough!O136</f>
        <v>7</v>
      </c>
      <c r="K144" s="6">
        <f>rough!T136</f>
        <v>0</v>
      </c>
      <c r="L144" s="6">
        <f>rough!P136</f>
        <v>1</v>
      </c>
      <c r="M144" s="6">
        <f>rough!Q136</f>
        <v>2</v>
      </c>
      <c r="N144" s="6">
        <f>rough!R136</f>
        <v>0</v>
      </c>
      <c r="O144" s="6">
        <f>rough!S136</f>
        <v>6</v>
      </c>
      <c r="P144" s="6"/>
      <c r="Q144" s="6">
        <f>rough!I136</f>
        <v>0</v>
      </c>
      <c r="R144" s="6">
        <f>rough!N136</f>
        <v>0</v>
      </c>
      <c r="S144" s="6">
        <f>rough!J136</f>
        <v>0</v>
      </c>
      <c r="T144" s="6">
        <f>rough!K136</f>
        <v>0</v>
      </c>
      <c r="U144" s="6">
        <f>rough!L136</f>
        <v>0</v>
      </c>
      <c r="V144" s="6">
        <f>rough!M136</f>
        <v>0</v>
      </c>
      <c r="W144" s="7"/>
      <c r="X144" s="11">
        <f t="shared" si="13"/>
        <v>7</v>
      </c>
      <c r="Y144" s="11">
        <f t="shared" si="14"/>
        <v>0</v>
      </c>
      <c r="Z144" s="11">
        <f t="shared" si="15"/>
        <v>1</v>
      </c>
      <c r="AA144" s="11">
        <f t="shared" si="16"/>
        <v>2</v>
      </c>
      <c r="AB144" s="11">
        <f t="shared" si="17"/>
        <v>0</v>
      </c>
      <c r="AC144" s="11">
        <f t="shared" si="18"/>
        <v>6</v>
      </c>
    </row>
    <row r="145" spans="1:29">
      <c r="A145" s="5" t="str">
        <f>rough!A137</f>
        <v>Kinney</v>
      </c>
      <c r="B145" s="6">
        <f>rough!B137</f>
        <v>3148</v>
      </c>
      <c r="C145" s="6">
        <f>rough!C137</f>
        <v>1080</v>
      </c>
      <c r="D145" s="6">
        <f>rough!H137</f>
        <v>0</v>
      </c>
      <c r="E145" s="6">
        <f>rough!D137</f>
        <v>146</v>
      </c>
      <c r="F145" s="6">
        <f>rough!E137</f>
        <v>790</v>
      </c>
      <c r="G145" s="6">
        <f>rough!F137</f>
        <v>0</v>
      </c>
      <c r="H145" s="6">
        <f>rough!G137</f>
        <v>436</v>
      </c>
      <c r="I145" s="6"/>
      <c r="J145" s="6">
        <f>rough!O137</f>
        <v>1595</v>
      </c>
      <c r="K145" s="6">
        <f>rough!T137</f>
        <v>0</v>
      </c>
      <c r="L145" s="6">
        <f>rough!P137</f>
        <v>377</v>
      </c>
      <c r="M145" s="6">
        <f>rough!Q137</f>
        <v>473</v>
      </c>
      <c r="N145" s="6">
        <f>rough!R137</f>
        <v>0</v>
      </c>
      <c r="O145" s="6">
        <f>rough!S137</f>
        <v>1501</v>
      </c>
      <c r="P145" s="6"/>
      <c r="Q145" s="6">
        <f>rough!I137</f>
        <v>0</v>
      </c>
      <c r="R145" s="6">
        <f>rough!N137</f>
        <v>0</v>
      </c>
      <c r="S145" s="6">
        <f>rough!J137</f>
        <v>0</v>
      </c>
      <c r="T145" s="6">
        <f>rough!K137</f>
        <v>0</v>
      </c>
      <c r="U145" s="6">
        <f>rough!L137</f>
        <v>0</v>
      </c>
      <c r="V145" s="6">
        <f>rough!M137</f>
        <v>0</v>
      </c>
      <c r="W145" s="7"/>
      <c r="X145" s="11">
        <f t="shared" si="13"/>
        <v>2675</v>
      </c>
      <c r="Y145" s="11">
        <f t="shared" si="14"/>
        <v>0</v>
      </c>
      <c r="Z145" s="11">
        <f t="shared" si="15"/>
        <v>523</v>
      </c>
      <c r="AA145" s="11">
        <f t="shared" si="16"/>
        <v>1263</v>
      </c>
      <c r="AB145" s="11">
        <f t="shared" si="17"/>
        <v>0</v>
      </c>
      <c r="AC145" s="11">
        <f t="shared" si="18"/>
        <v>1937</v>
      </c>
    </row>
    <row r="146" spans="1:29">
      <c r="A146" s="5" t="str">
        <f>rough!A138</f>
        <v>Kleberg</v>
      </c>
      <c r="B146" s="6">
        <f>rough!B138</f>
        <v>30069</v>
      </c>
      <c r="C146" s="6">
        <f>rough!C138</f>
        <v>3</v>
      </c>
      <c r="D146" s="6">
        <f>rough!H138</f>
        <v>0</v>
      </c>
      <c r="E146" s="6">
        <f>rough!D138</f>
        <v>43</v>
      </c>
      <c r="F146" s="6">
        <f>rough!E138</f>
        <v>38</v>
      </c>
      <c r="G146" s="6">
        <f>rough!F138</f>
        <v>0</v>
      </c>
      <c r="H146" s="6">
        <f>rough!G138</f>
        <v>4</v>
      </c>
      <c r="I146" s="6"/>
      <c r="J146" s="6">
        <f>rough!O138</f>
        <v>0</v>
      </c>
      <c r="K146" s="6">
        <f>rough!T138</f>
        <v>0</v>
      </c>
      <c r="L146" s="6">
        <f>rough!P138</f>
        <v>0</v>
      </c>
      <c r="M146" s="6">
        <f>rough!Q138</f>
        <v>0</v>
      </c>
      <c r="N146" s="6">
        <f>rough!R138</f>
        <v>0</v>
      </c>
      <c r="O146" s="6">
        <f>rough!S138</f>
        <v>0</v>
      </c>
      <c r="P146" s="6"/>
      <c r="Q146" s="6">
        <f>rough!I138</f>
        <v>39</v>
      </c>
      <c r="R146" s="6">
        <f>rough!N138</f>
        <v>0</v>
      </c>
      <c r="S146" s="6">
        <f>rough!J138</f>
        <v>89</v>
      </c>
      <c r="T146" s="6">
        <f>rough!K138</f>
        <v>80</v>
      </c>
      <c r="U146" s="6">
        <f>rough!L138</f>
        <v>0</v>
      </c>
      <c r="V146" s="6">
        <f>rough!M138</f>
        <v>41</v>
      </c>
      <c r="W146" s="7"/>
      <c r="X146" s="11">
        <f t="shared" si="13"/>
        <v>42</v>
      </c>
      <c r="Y146" s="11">
        <f t="shared" si="14"/>
        <v>0</v>
      </c>
      <c r="Z146" s="11">
        <f t="shared" si="15"/>
        <v>132</v>
      </c>
      <c r="AA146" s="11">
        <f t="shared" si="16"/>
        <v>118</v>
      </c>
      <c r="AB146" s="11">
        <f t="shared" si="17"/>
        <v>0</v>
      </c>
      <c r="AC146" s="11">
        <f t="shared" si="18"/>
        <v>45</v>
      </c>
    </row>
    <row r="147" spans="1:29">
      <c r="A147" s="5" t="str">
        <f>rough!A139</f>
        <v>Knox</v>
      </c>
      <c r="B147" s="6">
        <f>rough!B139</f>
        <v>3302</v>
      </c>
      <c r="C147" s="6">
        <f>rough!C139</f>
        <v>47</v>
      </c>
      <c r="D147" s="6">
        <f>rough!H139</f>
        <v>0</v>
      </c>
      <c r="E147" s="6">
        <f>rough!D139</f>
        <v>1</v>
      </c>
      <c r="F147" s="6">
        <f>rough!E139</f>
        <v>1</v>
      </c>
      <c r="G147" s="6">
        <f>rough!F139</f>
        <v>0</v>
      </c>
      <c r="H147" s="6">
        <f>rough!G139</f>
        <v>47</v>
      </c>
      <c r="I147" s="6"/>
      <c r="J147" s="6">
        <f>rough!O139</f>
        <v>103</v>
      </c>
      <c r="K147" s="6">
        <f>rough!T139</f>
        <v>0</v>
      </c>
      <c r="L147" s="6">
        <f>rough!P139</f>
        <v>33</v>
      </c>
      <c r="M147" s="6">
        <f>rough!Q139</f>
        <v>37</v>
      </c>
      <c r="N147" s="6">
        <f>rough!R139</f>
        <v>0</v>
      </c>
      <c r="O147" s="6">
        <f>rough!S139</f>
        <v>99</v>
      </c>
      <c r="P147" s="6"/>
      <c r="Q147" s="6">
        <f>rough!I139</f>
        <v>2</v>
      </c>
      <c r="R147" s="6">
        <f>rough!N139</f>
        <v>0</v>
      </c>
      <c r="S147" s="6">
        <f>rough!J139</f>
        <v>0</v>
      </c>
      <c r="T147" s="6">
        <f>rough!K139</f>
        <v>0</v>
      </c>
      <c r="U147" s="6">
        <f>rough!L139</f>
        <v>0</v>
      </c>
      <c r="V147" s="6">
        <f>rough!M139</f>
        <v>2</v>
      </c>
      <c r="W147" s="7"/>
      <c r="X147" s="11">
        <f t="shared" si="13"/>
        <v>152</v>
      </c>
      <c r="Y147" s="11">
        <f t="shared" si="14"/>
        <v>0</v>
      </c>
      <c r="Z147" s="11">
        <f t="shared" si="15"/>
        <v>34</v>
      </c>
      <c r="AA147" s="11">
        <f t="shared" si="16"/>
        <v>38</v>
      </c>
      <c r="AB147" s="11">
        <f t="shared" si="17"/>
        <v>0</v>
      </c>
      <c r="AC147" s="11">
        <f t="shared" si="18"/>
        <v>148</v>
      </c>
    </row>
    <row r="148" spans="1:29">
      <c r="A148" s="5" t="str">
        <f>rough!A140</f>
        <v>La Salle</v>
      </c>
      <c r="B148" s="6">
        <f>rough!B140</f>
        <v>6537</v>
      </c>
      <c r="C148" s="6">
        <f>rough!C140</f>
        <v>210</v>
      </c>
      <c r="D148" s="6">
        <f>rough!H140</f>
        <v>0</v>
      </c>
      <c r="E148" s="6">
        <f>rough!D140</f>
        <v>18</v>
      </c>
      <c r="F148" s="6">
        <f>rough!E140</f>
        <v>12</v>
      </c>
      <c r="G148" s="6">
        <f>rough!F140</f>
        <v>0</v>
      </c>
      <c r="H148" s="6">
        <f>rough!G140</f>
        <v>216</v>
      </c>
      <c r="I148" s="6"/>
      <c r="J148" s="6">
        <f>rough!O140</f>
        <v>284</v>
      </c>
      <c r="K148" s="6">
        <f>rough!T140</f>
        <v>0</v>
      </c>
      <c r="L148" s="6">
        <f>rough!P140</f>
        <v>259</v>
      </c>
      <c r="M148" s="6">
        <f>rough!Q140</f>
        <v>325</v>
      </c>
      <c r="N148" s="6">
        <f>rough!R140</f>
        <v>0</v>
      </c>
      <c r="O148" s="6">
        <f>rough!S140</f>
        <v>218</v>
      </c>
      <c r="P148" s="6"/>
      <c r="Q148" s="6">
        <f>rough!I140</f>
        <v>24</v>
      </c>
      <c r="R148" s="6">
        <f>rough!N140</f>
        <v>0</v>
      </c>
      <c r="S148" s="6">
        <f>rough!J140</f>
        <v>1</v>
      </c>
      <c r="T148" s="6">
        <f>rough!K140</f>
        <v>0</v>
      </c>
      <c r="U148" s="6">
        <f>rough!L140</f>
        <v>0</v>
      </c>
      <c r="V148" s="6">
        <f>rough!M140</f>
        <v>25</v>
      </c>
      <c r="W148" s="7"/>
      <c r="X148" s="11">
        <f t="shared" si="13"/>
        <v>518</v>
      </c>
      <c r="Y148" s="11">
        <f t="shared" si="14"/>
        <v>0</v>
      </c>
      <c r="Z148" s="11">
        <f t="shared" si="15"/>
        <v>278</v>
      </c>
      <c r="AA148" s="11">
        <f t="shared" si="16"/>
        <v>337</v>
      </c>
      <c r="AB148" s="11">
        <f t="shared" si="17"/>
        <v>0</v>
      </c>
      <c r="AC148" s="11">
        <f t="shared" si="18"/>
        <v>459</v>
      </c>
    </row>
    <row r="149" spans="1:29">
      <c r="A149" s="5" t="str">
        <f>rough!A141</f>
        <v>Lamar</v>
      </c>
      <c r="B149" s="6">
        <f>rough!B141</f>
        <v>51127</v>
      </c>
      <c r="C149" s="6">
        <f>rough!C141</f>
        <v>77</v>
      </c>
      <c r="D149" s="6">
        <f>rough!H141</f>
        <v>0</v>
      </c>
      <c r="E149" s="6">
        <f>rough!D141</f>
        <v>42</v>
      </c>
      <c r="F149" s="6">
        <f>rough!E141</f>
        <v>34</v>
      </c>
      <c r="G149" s="6">
        <f>rough!F141</f>
        <v>0</v>
      </c>
      <c r="H149" s="6">
        <f>rough!G141</f>
        <v>84</v>
      </c>
      <c r="I149" s="6"/>
      <c r="J149" s="6">
        <f>rough!O141</f>
        <v>337</v>
      </c>
      <c r="K149" s="6">
        <f>rough!T141</f>
        <v>0</v>
      </c>
      <c r="L149" s="6">
        <f>rough!P141</f>
        <v>344</v>
      </c>
      <c r="M149" s="6">
        <f>rough!Q141</f>
        <v>383</v>
      </c>
      <c r="N149" s="6">
        <f>rough!R141</f>
        <v>0</v>
      </c>
      <c r="O149" s="6">
        <f>rough!S141</f>
        <v>278</v>
      </c>
      <c r="P149" s="6"/>
      <c r="Q149" s="6">
        <f>rough!I141</f>
        <v>17</v>
      </c>
      <c r="R149" s="6">
        <f>rough!N141</f>
        <v>0</v>
      </c>
      <c r="S149" s="6">
        <f>rough!J141</f>
        <v>8</v>
      </c>
      <c r="T149" s="6">
        <f>rough!K141</f>
        <v>18</v>
      </c>
      <c r="U149" s="6">
        <f>rough!L141</f>
        <v>0</v>
      </c>
      <c r="V149" s="6">
        <f>rough!M141</f>
        <v>6</v>
      </c>
      <c r="W149" s="7"/>
      <c r="X149" s="11">
        <f t="shared" si="13"/>
        <v>431</v>
      </c>
      <c r="Y149" s="11">
        <f t="shared" si="14"/>
        <v>0</v>
      </c>
      <c r="Z149" s="11">
        <f t="shared" si="15"/>
        <v>394</v>
      </c>
      <c r="AA149" s="11">
        <f t="shared" si="16"/>
        <v>435</v>
      </c>
      <c r="AB149" s="11">
        <f t="shared" si="17"/>
        <v>0</v>
      </c>
      <c r="AC149" s="11">
        <f t="shared" si="18"/>
        <v>368</v>
      </c>
    </row>
    <row r="150" spans="1:29">
      <c r="A150" s="5" t="str">
        <f>rough!A142</f>
        <v>Lamb</v>
      </c>
      <c r="B150" s="6">
        <f>rough!B142</f>
        <v>12711</v>
      </c>
      <c r="C150" s="6">
        <f>rough!C142</f>
        <v>50</v>
      </c>
      <c r="D150" s="6">
        <f>rough!H142</f>
        <v>0</v>
      </c>
      <c r="E150" s="6">
        <f>rough!D142</f>
        <v>6</v>
      </c>
      <c r="F150" s="6">
        <f>rough!E142</f>
        <v>1</v>
      </c>
      <c r="G150" s="6">
        <f>rough!F142</f>
        <v>0</v>
      </c>
      <c r="H150" s="6">
        <f>rough!G142</f>
        <v>0</v>
      </c>
      <c r="I150" s="6"/>
      <c r="J150" s="6">
        <f>rough!O142</f>
        <v>79</v>
      </c>
      <c r="K150" s="6">
        <f>rough!T142</f>
        <v>0</v>
      </c>
      <c r="L150" s="6">
        <f>rough!P142</f>
        <v>67</v>
      </c>
      <c r="M150" s="6">
        <f>rough!Q142</f>
        <v>70</v>
      </c>
      <c r="N150" s="6">
        <f>rough!R142</f>
        <v>0</v>
      </c>
      <c r="O150" s="6">
        <f>rough!S142</f>
        <v>0</v>
      </c>
      <c r="P150" s="6"/>
      <c r="Q150" s="6">
        <f>rough!I142</f>
        <v>8</v>
      </c>
      <c r="R150" s="6">
        <f>rough!N142</f>
        <v>0</v>
      </c>
      <c r="S150" s="6">
        <f>rough!J142</f>
        <v>10</v>
      </c>
      <c r="T150" s="6">
        <f>rough!K142</f>
        <v>16</v>
      </c>
      <c r="U150" s="6">
        <f>rough!L142</f>
        <v>0</v>
      </c>
      <c r="V150" s="6">
        <f>rough!M142</f>
        <v>0</v>
      </c>
      <c r="W150" s="7"/>
      <c r="X150" s="11">
        <f t="shared" si="13"/>
        <v>137</v>
      </c>
      <c r="Y150" s="11">
        <f t="shared" si="14"/>
        <v>0</v>
      </c>
      <c r="Z150" s="11">
        <f t="shared" si="15"/>
        <v>83</v>
      </c>
      <c r="AA150" s="11">
        <f t="shared" si="16"/>
        <v>87</v>
      </c>
      <c r="AB150" s="11">
        <f t="shared" si="17"/>
        <v>0</v>
      </c>
      <c r="AC150" s="11">
        <f t="shared" si="18"/>
        <v>0</v>
      </c>
    </row>
    <row r="151" spans="1:29">
      <c r="A151" s="5" t="str">
        <f>rough!A143</f>
        <v>Lampasas</v>
      </c>
      <c r="B151" s="6">
        <f>rough!B143</f>
        <v>23262</v>
      </c>
      <c r="C151" s="6">
        <f>rough!C143</f>
        <v>335</v>
      </c>
      <c r="D151" s="6">
        <f>rough!H143</f>
        <v>0</v>
      </c>
      <c r="E151" s="6">
        <f>rough!D143</f>
        <v>61</v>
      </c>
      <c r="F151" s="6">
        <f>rough!E143</f>
        <v>40</v>
      </c>
      <c r="G151" s="6">
        <f>rough!F143</f>
        <v>0</v>
      </c>
      <c r="H151" s="6">
        <f>rough!G143</f>
        <v>356</v>
      </c>
      <c r="I151" s="6"/>
      <c r="J151" s="6">
        <f>rough!O143</f>
        <v>586</v>
      </c>
      <c r="K151" s="6">
        <f>rough!T143</f>
        <v>0</v>
      </c>
      <c r="L151" s="6">
        <f>rough!P143</f>
        <v>340</v>
      </c>
      <c r="M151" s="6">
        <f>rough!Q143</f>
        <v>365</v>
      </c>
      <c r="N151" s="6">
        <f>rough!R143</f>
        <v>0</v>
      </c>
      <c r="O151" s="6">
        <f>rough!S143</f>
        <v>561</v>
      </c>
      <c r="P151" s="6"/>
      <c r="Q151" s="6">
        <f>rough!I143</f>
        <v>0</v>
      </c>
      <c r="R151" s="6">
        <f>rough!N143</f>
        <v>0</v>
      </c>
      <c r="S151" s="6">
        <f>rough!J143</f>
        <v>0</v>
      </c>
      <c r="T151" s="6">
        <f>rough!K143</f>
        <v>0</v>
      </c>
      <c r="U151" s="6">
        <f>rough!L143</f>
        <v>0</v>
      </c>
      <c r="V151" s="6">
        <f>rough!M143</f>
        <v>0</v>
      </c>
      <c r="W151" s="7"/>
      <c r="X151" s="11">
        <f t="shared" si="13"/>
        <v>921</v>
      </c>
      <c r="Y151" s="11">
        <f t="shared" si="14"/>
        <v>0</v>
      </c>
      <c r="Z151" s="11">
        <f t="shared" si="15"/>
        <v>401</v>
      </c>
      <c r="AA151" s="11">
        <f t="shared" si="16"/>
        <v>405</v>
      </c>
      <c r="AB151" s="11">
        <f t="shared" si="17"/>
        <v>0</v>
      </c>
      <c r="AC151" s="11">
        <f t="shared" si="18"/>
        <v>917</v>
      </c>
    </row>
    <row r="152" spans="1:29">
      <c r="A152" s="5" t="str">
        <f>rough!A144</f>
        <v>Lavaca</v>
      </c>
      <c r="B152" s="6">
        <f>rough!B144</f>
        <v>20571</v>
      </c>
      <c r="C152" s="6">
        <f>rough!C144</f>
        <v>343</v>
      </c>
      <c r="D152" s="6">
        <f>rough!H144</f>
        <v>0</v>
      </c>
      <c r="E152" s="6">
        <f>rough!D144</f>
        <v>22</v>
      </c>
      <c r="F152" s="6">
        <f>rough!E144</f>
        <v>17</v>
      </c>
      <c r="G152" s="6">
        <f>rough!F144</f>
        <v>0</v>
      </c>
      <c r="H152" s="6">
        <f>rough!G144</f>
        <v>348</v>
      </c>
      <c r="I152" s="6"/>
      <c r="J152" s="6">
        <f>rough!O144</f>
        <v>332</v>
      </c>
      <c r="K152" s="6">
        <f>rough!T144</f>
        <v>0</v>
      </c>
      <c r="L152" s="6">
        <f>rough!P144</f>
        <v>193</v>
      </c>
      <c r="M152" s="6">
        <f>rough!Q144</f>
        <v>203</v>
      </c>
      <c r="N152" s="6">
        <f>rough!R144</f>
        <v>0</v>
      </c>
      <c r="O152" s="6">
        <f>rough!S144</f>
        <v>322</v>
      </c>
      <c r="P152" s="6"/>
      <c r="Q152" s="6">
        <f>rough!I144</f>
        <v>0</v>
      </c>
      <c r="R152" s="6">
        <f>rough!N144</f>
        <v>0</v>
      </c>
      <c r="S152" s="6">
        <f>rough!J144</f>
        <v>0</v>
      </c>
      <c r="T152" s="6">
        <f>rough!K144</f>
        <v>0</v>
      </c>
      <c r="U152" s="6">
        <f>rough!L144</f>
        <v>0</v>
      </c>
      <c r="V152" s="6">
        <f>rough!M144</f>
        <v>0</v>
      </c>
      <c r="W152" s="7"/>
      <c r="X152" s="11">
        <f t="shared" si="13"/>
        <v>675</v>
      </c>
      <c r="Y152" s="11">
        <f t="shared" si="14"/>
        <v>0</v>
      </c>
      <c r="Z152" s="11">
        <f t="shared" si="15"/>
        <v>215</v>
      </c>
      <c r="AA152" s="11">
        <f t="shared" si="16"/>
        <v>220</v>
      </c>
      <c r="AB152" s="11">
        <f t="shared" si="17"/>
        <v>0</v>
      </c>
      <c r="AC152" s="11">
        <f t="shared" si="18"/>
        <v>670</v>
      </c>
    </row>
    <row r="153" spans="1:29">
      <c r="A153" s="5" t="str">
        <f>rough!A145</f>
        <v>Lee</v>
      </c>
      <c r="B153" s="6">
        <f>rough!B145</f>
        <v>18240</v>
      </c>
      <c r="C153" s="6">
        <f>rough!C145</f>
        <v>99</v>
      </c>
      <c r="D153" s="6">
        <f>rough!H145</f>
        <v>0</v>
      </c>
      <c r="E153" s="6">
        <f>rough!D145</f>
        <v>38</v>
      </c>
      <c r="F153" s="6">
        <f>rough!E145</f>
        <v>27</v>
      </c>
      <c r="G153" s="6">
        <f>rough!F145</f>
        <v>0</v>
      </c>
      <c r="H153" s="6">
        <f>rough!G145</f>
        <v>110</v>
      </c>
      <c r="I153" s="6"/>
      <c r="J153" s="6">
        <f>rough!O145</f>
        <v>991</v>
      </c>
      <c r="K153" s="6">
        <f>rough!T145</f>
        <v>40</v>
      </c>
      <c r="L153" s="6">
        <f>rough!P145</f>
        <v>356</v>
      </c>
      <c r="M153" s="6">
        <f>rough!Q145</f>
        <v>307</v>
      </c>
      <c r="N153" s="6">
        <f>rough!R145</f>
        <v>36</v>
      </c>
      <c r="O153" s="6">
        <f>rough!S145</f>
        <v>1045</v>
      </c>
      <c r="P153" s="6"/>
      <c r="Q153" s="6">
        <f>rough!I145</f>
        <v>0</v>
      </c>
      <c r="R153" s="6">
        <f>rough!N145</f>
        <v>0</v>
      </c>
      <c r="S153" s="6">
        <f>rough!J145</f>
        <v>0</v>
      </c>
      <c r="T153" s="6">
        <f>rough!K145</f>
        <v>0</v>
      </c>
      <c r="U153" s="6">
        <f>rough!L145</f>
        <v>0</v>
      </c>
      <c r="V153" s="6">
        <f>rough!M145</f>
        <v>0</v>
      </c>
      <c r="W153" s="7"/>
      <c r="X153" s="11">
        <f t="shared" si="13"/>
        <v>1090</v>
      </c>
      <c r="Y153" s="11">
        <f t="shared" si="14"/>
        <v>40</v>
      </c>
      <c r="Z153" s="11">
        <f t="shared" si="15"/>
        <v>394</v>
      </c>
      <c r="AA153" s="11">
        <f t="shared" si="16"/>
        <v>334</v>
      </c>
      <c r="AB153" s="11">
        <f t="shared" si="17"/>
        <v>36</v>
      </c>
      <c r="AC153" s="11">
        <f t="shared" si="18"/>
        <v>1155</v>
      </c>
    </row>
    <row r="154" spans="1:29">
      <c r="A154" s="5" t="str">
        <f>rough!A146</f>
        <v>Leon</v>
      </c>
      <c r="B154" s="6">
        <f>rough!B146</f>
        <v>16538</v>
      </c>
      <c r="C154" s="6">
        <f>rough!C146</f>
        <v>91</v>
      </c>
      <c r="D154" s="6">
        <f>rough!H146</f>
        <v>0</v>
      </c>
      <c r="E154" s="6">
        <f>rough!D146</f>
        <v>29</v>
      </c>
      <c r="F154" s="6">
        <f>rough!E146</f>
        <v>10</v>
      </c>
      <c r="G154" s="6">
        <f>rough!F146</f>
        <v>0</v>
      </c>
      <c r="H154" s="6">
        <f>rough!G146</f>
        <v>96</v>
      </c>
      <c r="I154" s="6"/>
      <c r="J154" s="6">
        <f>rough!O146</f>
        <v>202</v>
      </c>
      <c r="K154" s="6">
        <f>rough!T146</f>
        <v>24</v>
      </c>
      <c r="L154" s="6">
        <f>rough!P146</f>
        <v>154</v>
      </c>
      <c r="M154" s="6">
        <f>rough!Q146</f>
        <v>126</v>
      </c>
      <c r="N154" s="6">
        <f>rough!R146</f>
        <v>31</v>
      </c>
      <c r="O154" s="6">
        <f>rough!S146</f>
        <v>213</v>
      </c>
      <c r="P154" s="6"/>
      <c r="Q154" s="6">
        <f>rough!I146</f>
        <v>0</v>
      </c>
      <c r="R154" s="6">
        <f>rough!N146</f>
        <v>0</v>
      </c>
      <c r="S154" s="6">
        <f>rough!J146</f>
        <v>0</v>
      </c>
      <c r="T154" s="6">
        <f>rough!K146</f>
        <v>0</v>
      </c>
      <c r="U154" s="6">
        <f>rough!L146</f>
        <v>0</v>
      </c>
      <c r="V154" s="6">
        <f>rough!M146</f>
        <v>0</v>
      </c>
      <c r="W154" s="7"/>
      <c r="X154" s="11">
        <f t="shared" si="13"/>
        <v>293</v>
      </c>
      <c r="Y154" s="11">
        <f t="shared" si="14"/>
        <v>24</v>
      </c>
      <c r="Z154" s="11">
        <f t="shared" si="15"/>
        <v>183</v>
      </c>
      <c r="AA154" s="11">
        <f t="shared" si="16"/>
        <v>136</v>
      </c>
      <c r="AB154" s="11">
        <f t="shared" si="17"/>
        <v>31</v>
      </c>
      <c r="AC154" s="11">
        <f t="shared" si="18"/>
        <v>309</v>
      </c>
    </row>
    <row r="155" spans="1:29">
      <c r="A155" s="5" t="str">
        <f>rough!A147</f>
        <v>Liberty</v>
      </c>
      <c r="B155" s="6">
        <f>rough!B147</f>
        <v>108272</v>
      </c>
      <c r="C155" s="6">
        <f>rough!C147</f>
        <v>0</v>
      </c>
      <c r="D155" s="6">
        <f>rough!H147</f>
        <v>0</v>
      </c>
      <c r="E155" s="6">
        <f>rough!D147</f>
        <v>0</v>
      </c>
      <c r="F155" s="6">
        <f>rough!E147</f>
        <v>0</v>
      </c>
      <c r="G155" s="6">
        <f>rough!F147</f>
        <v>0</v>
      </c>
      <c r="H155" s="6">
        <f>rough!G147</f>
        <v>0</v>
      </c>
      <c r="I155" s="6"/>
      <c r="J155" s="6">
        <f>rough!O147</f>
        <v>0</v>
      </c>
      <c r="K155" s="6">
        <f>rough!T147</f>
        <v>0</v>
      </c>
      <c r="L155" s="6">
        <f>rough!P147</f>
        <v>0</v>
      </c>
      <c r="M155" s="6">
        <f>rough!Q147</f>
        <v>0</v>
      </c>
      <c r="N155" s="6">
        <f>rough!R147</f>
        <v>0</v>
      </c>
      <c r="O155" s="6">
        <f>rough!S147</f>
        <v>0</v>
      </c>
      <c r="P155" s="6"/>
      <c r="Q155" s="6">
        <f>rough!I147</f>
        <v>83</v>
      </c>
      <c r="R155" s="6">
        <f>rough!N147</f>
        <v>0</v>
      </c>
      <c r="S155" s="6">
        <f>rough!J147</f>
        <v>38</v>
      </c>
      <c r="T155" s="6">
        <f>rough!K147</f>
        <v>25</v>
      </c>
      <c r="U155" s="6">
        <f>rough!L147</f>
        <v>0</v>
      </c>
      <c r="V155" s="6">
        <f>rough!M147</f>
        <v>95</v>
      </c>
      <c r="W155" s="7"/>
      <c r="X155" s="11">
        <f t="shared" si="13"/>
        <v>83</v>
      </c>
      <c r="Y155" s="11">
        <f t="shared" si="14"/>
        <v>0</v>
      </c>
      <c r="Z155" s="11">
        <f t="shared" si="15"/>
        <v>38</v>
      </c>
      <c r="AA155" s="11">
        <f t="shared" si="16"/>
        <v>25</v>
      </c>
      <c r="AB155" s="11">
        <f t="shared" si="17"/>
        <v>0</v>
      </c>
      <c r="AC155" s="11">
        <f t="shared" si="18"/>
        <v>95</v>
      </c>
    </row>
    <row r="156" spans="1:29">
      <c r="A156" s="5" t="str">
        <f>rough!A148</f>
        <v>Limestone</v>
      </c>
      <c r="B156" s="6">
        <f>rough!B148</f>
        <v>22250</v>
      </c>
      <c r="C156" s="6">
        <f>rough!C148</f>
        <v>377</v>
      </c>
      <c r="D156" s="6">
        <f>rough!H148</f>
        <v>0</v>
      </c>
      <c r="E156" s="6">
        <f>rough!D148</f>
        <v>38</v>
      </c>
      <c r="F156" s="6">
        <f>rough!E148</f>
        <v>21</v>
      </c>
      <c r="G156" s="6">
        <f>rough!F148</f>
        <v>0</v>
      </c>
      <c r="H156" s="6">
        <f>rough!G148</f>
        <v>398</v>
      </c>
      <c r="I156" s="6"/>
      <c r="J156" s="6">
        <f>rough!O148</f>
        <v>411</v>
      </c>
      <c r="K156" s="6">
        <f>rough!T148</f>
        <v>81</v>
      </c>
      <c r="L156" s="6">
        <f>rough!P148</f>
        <v>234</v>
      </c>
      <c r="M156" s="6">
        <f>rough!Q148</f>
        <v>254</v>
      </c>
      <c r="N156" s="6">
        <f>rough!R148</f>
        <v>90</v>
      </c>
      <c r="O156" s="6">
        <f>rough!S148</f>
        <v>425</v>
      </c>
      <c r="P156" s="6"/>
      <c r="Q156" s="6">
        <f>rough!I148</f>
        <v>0</v>
      </c>
      <c r="R156" s="6">
        <f>rough!N148</f>
        <v>0</v>
      </c>
      <c r="S156" s="6">
        <f>rough!J148</f>
        <v>0</v>
      </c>
      <c r="T156" s="6">
        <f>rough!K148</f>
        <v>0</v>
      </c>
      <c r="U156" s="6">
        <f>rough!L148</f>
        <v>0</v>
      </c>
      <c r="V156" s="6">
        <f>rough!M148</f>
        <v>0</v>
      </c>
      <c r="W156" s="7"/>
      <c r="X156" s="11">
        <f t="shared" si="13"/>
        <v>788</v>
      </c>
      <c r="Y156" s="11">
        <f t="shared" si="14"/>
        <v>81</v>
      </c>
      <c r="Z156" s="11">
        <f t="shared" si="15"/>
        <v>272</v>
      </c>
      <c r="AA156" s="11">
        <f t="shared" si="16"/>
        <v>275</v>
      </c>
      <c r="AB156" s="11">
        <f t="shared" si="17"/>
        <v>90</v>
      </c>
      <c r="AC156" s="11">
        <f t="shared" si="18"/>
        <v>823</v>
      </c>
    </row>
    <row r="157" spans="1:29">
      <c r="A157" s="5" t="str">
        <f>rough!A149</f>
        <v>Lipscomb</v>
      </c>
      <c r="B157" s="6">
        <f>rough!B149</f>
        <v>2906</v>
      </c>
      <c r="C157" s="6">
        <f>rough!C149</f>
        <v>0</v>
      </c>
      <c r="D157" s="6">
        <f>rough!H149</f>
        <v>0</v>
      </c>
      <c r="E157" s="6">
        <f>rough!D149</f>
        <v>0</v>
      </c>
      <c r="F157" s="6">
        <f>rough!E149</f>
        <v>0</v>
      </c>
      <c r="G157" s="6">
        <f>rough!F149</f>
        <v>0</v>
      </c>
      <c r="H157" s="6">
        <f>rough!G149</f>
        <v>0</v>
      </c>
      <c r="I157" s="6"/>
      <c r="J157" s="6">
        <f>rough!O149</f>
        <v>8</v>
      </c>
      <c r="K157" s="6">
        <f>rough!T149</f>
        <v>0</v>
      </c>
      <c r="L157" s="6">
        <f>rough!P149</f>
        <v>2</v>
      </c>
      <c r="M157" s="6">
        <f>rough!Q149</f>
        <v>3</v>
      </c>
      <c r="N157" s="6">
        <f>rough!R149</f>
        <v>0</v>
      </c>
      <c r="O157" s="6">
        <f>rough!S149</f>
        <v>2</v>
      </c>
      <c r="P157" s="6"/>
      <c r="Q157" s="6">
        <f>rough!I149</f>
        <v>0</v>
      </c>
      <c r="R157" s="6">
        <f>rough!N149</f>
        <v>0</v>
      </c>
      <c r="S157" s="6">
        <f>rough!J149</f>
        <v>1</v>
      </c>
      <c r="T157" s="6">
        <f>rough!K149</f>
        <v>1</v>
      </c>
      <c r="U157" s="6">
        <f>rough!L149</f>
        <v>0</v>
      </c>
      <c r="V157" s="6">
        <f>rough!M149</f>
        <v>0</v>
      </c>
      <c r="W157" s="7"/>
      <c r="X157" s="11">
        <f t="shared" si="13"/>
        <v>8</v>
      </c>
      <c r="Y157" s="11">
        <f t="shared" si="14"/>
        <v>0</v>
      </c>
      <c r="Z157" s="11">
        <f t="shared" si="15"/>
        <v>3</v>
      </c>
      <c r="AA157" s="11">
        <f t="shared" si="16"/>
        <v>4</v>
      </c>
      <c r="AB157" s="11">
        <f t="shared" si="17"/>
        <v>0</v>
      </c>
      <c r="AC157" s="11">
        <f t="shared" si="18"/>
        <v>2</v>
      </c>
    </row>
    <row r="158" spans="1:29">
      <c r="A158" s="5" t="str">
        <f>rough!A150</f>
        <v>Live Oak</v>
      </c>
      <c r="B158" s="6">
        <f>rough!B150</f>
        <v>11584</v>
      </c>
      <c r="C158" s="6">
        <f>rough!C150</f>
        <v>74</v>
      </c>
      <c r="D158" s="6">
        <f>rough!H150</f>
        <v>0</v>
      </c>
      <c r="E158" s="6">
        <f>rough!D150</f>
        <v>21</v>
      </c>
      <c r="F158" s="6">
        <f>rough!E150</f>
        <v>15</v>
      </c>
      <c r="G158" s="6">
        <f>rough!F150</f>
        <v>0</v>
      </c>
      <c r="H158" s="6">
        <f>rough!G150</f>
        <v>77</v>
      </c>
      <c r="I158" s="6"/>
      <c r="J158" s="6">
        <f>rough!O150</f>
        <v>699</v>
      </c>
      <c r="K158" s="6">
        <f>rough!T150</f>
        <v>92</v>
      </c>
      <c r="L158" s="6">
        <f>rough!P150</f>
        <v>310</v>
      </c>
      <c r="M158" s="6">
        <f>rough!Q150</f>
        <v>331</v>
      </c>
      <c r="N158" s="6">
        <f>rough!R150</f>
        <v>79</v>
      </c>
      <c r="O158" s="6">
        <f>rough!S150</f>
        <v>430</v>
      </c>
      <c r="P158" s="6"/>
      <c r="Q158" s="6">
        <f>rough!I150</f>
        <v>0</v>
      </c>
      <c r="R158" s="6">
        <f>rough!N150</f>
        <v>0</v>
      </c>
      <c r="S158" s="6">
        <f>rough!J150</f>
        <v>0</v>
      </c>
      <c r="T158" s="6">
        <f>rough!K150</f>
        <v>0</v>
      </c>
      <c r="U158" s="6">
        <f>rough!L150</f>
        <v>0</v>
      </c>
      <c r="V158" s="6">
        <f>rough!M150</f>
        <v>0</v>
      </c>
      <c r="W158" s="7"/>
      <c r="X158" s="11">
        <f t="shared" si="13"/>
        <v>773</v>
      </c>
      <c r="Y158" s="11">
        <f t="shared" si="14"/>
        <v>92</v>
      </c>
      <c r="Z158" s="11">
        <f t="shared" si="15"/>
        <v>331</v>
      </c>
      <c r="AA158" s="11">
        <f t="shared" si="16"/>
        <v>346</v>
      </c>
      <c r="AB158" s="11">
        <f t="shared" si="17"/>
        <v>79</v>
      </c>
      <c r="AC158" s="11">
        <f t="shared" si="18"/>
        <v>507</v>
      </c>
    </row>
    <row r="159" spans="1:29">
      <c r="A159" s="5" t="str">
        <f>rough!A151</f>
        <v>Llano</v>
      </c>
      <c r="B159" s="6">
        <f>rough!B151</f>
        <v>22875</v>
      </c>
      <c r="C159" s="6">
        <f>rough!C151</f>
        <v>36</v>
      </c>
      <c r="D159" s="6">
        <f>rough!H151</f>
        <v>0</v>
      </c>
      <c r="E159" s="6">
        <f>rough!D151</f>
        <v>38</v>
      </c>
      <c r="F159" s="6">
        <f>rough!E151</f>
        <v>34</v>
      </c>
      <c r="G159" s="6">
        <f>rough!F151</f>
        <v>0</v>
      </c>
      <c r="H159" s="6">
        <f>rough!G151</f>
        <v>40</v>
      </c>
      <c r="I159" s="6"/>
      <c r="J159" s="6">
        <f>rough!O151</f>
        <v>96</v>
      </c>
      <c r="K159" s="6">
        <f>rough!T151</f>
        <v>76</v>
      </c>
      <c r="L159" s="6">
        <f>rough!P151</f>
        <v>226</v>
      </c>
      <c r="M159" s="6">
        <f>rough!Q151</f>
        <v>255</v>
      </c>
      <c r="N159" s="6">
        <f>rough!R151</f>
        <v>52</v>
      </c>
      <c r="O159" s="6">
        <f>rough!S151</f>
        <v>226</v>
      </c>
      <c r="P159" s="6"/>
      <c r="Q159" s="6">
        <f>rough!I151</f>
        <v>0</v>
      </c>
      <c r="R159" s="6">
        <f>rough!N151</f>
        <v>0</v>
      </c>
      <c r="S159" s="6">
        <f>rough!J151</f>
        <v>0</v>
      </c>
      <c r="T159" s="6">
        <f>rough!K151</f>
        <v>0</v>
      </c>
      <c r="U159" s="6">
        <f>rough!L151</f>
        <v>0</v>
      </c>
      <c r="V159" s="6">
        <f>rough!M151</f>
        <v>0</v>
      </c>
      <c r="W159" s="7"/>
      <c r="X159" s="11">
        <f t="shared" si="13"/>
        <v>132</v>
      </c>
      <c r="Y159" s="11">
        <f t="shared" si="14"/>
        <v>76</v>
      </c>
      <c r="Z159" s="11">
        <f t="shared" si="15"/>
        <v>264</v>
      </c>
      <c r="AA159" s="11">
        <f t="shared" si="16"/>
        <v>289</v>
      </c>
      <c r="AB159" s="11">
        <f t="shared" si="17"/>
        <v>52</v>
      </c>
      <c r="AC159" s="11">
        <f t="shared" si="18"/>
        <v>266</v>
      </c>
    </row>
    <row r="160" spans="1:29">
      <c r="A160" s="5" t="str">
        <f>rough!A152</f>
        <v>Loving</v>
      </c>
      <c r="B160" s="6">
        <f>rough!B152</f>
        <v>43</v>
      </c>
      <c r="C160" s="6">
        <f>rough!C152</f>
        <v>10</v>
      </c>
      <c r="D160" s="6">
        <f>rough!H152</f>
        <v>0</v>
      </c>
      <c r="E160" s="6">
        <f>rough!D152</f>
        <v>0</v>
      </c>
      <c r="F160" s="6">
        <f>rough!E152</f>
        <v>1</v>
      </c>
      <c r="G160" s="6">
        <f>rough!F152</f>
        <v>0</v>
      </c>
      <c r="H160" s="6">
        <f>rough!G152</f>
        <v>9</v>
      </c>
      <c r="I160" s="6"/>
      <c r="J160" s="6">
        <f>rough!O152</f>
        <v>49</v>
      </c>
      <c r="K160" s="6">
        <f>rough!T152</f>
        <v>0</v>
      </c>
      <c r="L160" s="6">
        <f>rough!P152</f>
        <v>22</v>
      </c>
      <c r="M160" s="6">
        <f>rough!Q152</f>
        <v>35</v>
      </c>
      <c r="N160" s="6">
        <f>rough!R152</f>
        <v>0</v>
      </c>
      <c r="O160" s="6">
        <f>rough!S152</f>
        <v>42</v>
      </c>
      <c r="P160" s="6"/>
      <c r="Q160" s="6">
        <f>rough!I152</f>
        <v>0</v>
      </c>
      <c r="R160" s="6">
        <f>rough!N152</f>
        <v>0</v>
      </c>
      <c r="S160" s="6">
        <f>rough!J152</f>
        <v>0</v>
      </c>
      <c r="T160" s="6">
        <f>rough!K152</f>
        <v>0</v>
      </c>
      <c r="U160" s="6">
        <f>rough!L152</f>
        <v>0</v>
      </c>
      <c r="V160" s="6">
        <f>rough!M152</f>
        <v>0</v>
      </c>
      <c r="W160" s="7"/>
      <c r="X160" s="11">
        <f t="shared" si="13"/>
        <v>59</v>
      </c>
      <c r="Y160" s="11">
        <f t="shared" si="14"/>
        <v>0</v>
      </c>
      <c r="Z160" s="11">
        <f t="shared" si="15"/>
        <v>22</v>
      </c>
      <c r="AA160" s="11">
        <f t="shared" si="16"/>
        <v>36</v>
      </c>
      <c r="AB160" s="11">
        <f t="shared" si="17"/>
        <v>0</v>
      </c>
      <c r="AC160" s="11">
        <f t="shared" si="18"/>
        <v>51</v>
      </c>
    </row>
    <row r="161" spans="1:29">
      <c r="A161" s="5" t="str">
        <f>rough!A153</f>
        <v>Lubbock</v>
      </c>
      <c r="B161" s="6">
        <f>rough!B153</f>
        <v>320940</v>
      </c>
      <c r="C161" s="6">
        <f>rough!C153</f>
        <v>0</v>
      </c>
      <c r="D161" s="6">
        <f>rough!H153</f>
        <v>0</v>
      </c>
      <c r="E161" s="6">
        <f>rough!D153</f>
        <v>0</v>
      </c>
      <c r="F161" s="6">
        <f>rough!E153</f>
        <v>0</v>
      </c>
      <c r="G161" s="6">
        <f>rough!F153</f>
        <v>0</v>
      </c>
      <c r="H161" s="6">
        <f>rough!G153</f>
        <v>0</v>
      </c>
      <c r="I161" s="6"/>
      <c r="J161" s="6">
        <f>rough!O153</f>
        <v>0</v>
      </c>
      <c r="K161" s="6">
        <f>rough!T153</f>
        <v>0</v>
      </c>
      <c r="L161" s="6">
        <f>rough!P153</f>
        <v>0</v>
      </c>
      <c r="M161" s="6">
        <f>rough!Q153</f>
        <v>0</v>
      </c>
      <c r="N161" s="6">
        <f>rough!R153</f>
        <v>0</v>
      </c>
      <c r="O161" s="6">
        <f>rough!S153</f>
        <v>0</v>
      </c>
      <c r="P161" s="6"/>
      <c r="Q161" s="6">
        <f>rough!I153</f>
        <v>0</v>
      </c>
      <c r="R161" s="6">
        <f>rough!N153</f>
        <v>0</v>
      </c>
      <c r="S161" s="6">
        <f>rough!J153</f>
        <v>0</v>
      </c>
      <c r="T161" s="6">
        <f>rough!K153</f>
        <v>0</v>
      </c>
      <c r="U161" s="6">
        <f>rough!L153</f>
        <v>0</v>
      </c>
      <c r="V161" s="6">
        <f>rough!M153</f>
        <v>0</v>
      </c>
      <c r="W161" s="7"/>
      <c r="X161" s="11">
        <f t="shared" si="13"/>
        <v>0</v>
      </c>
      <c r="Y161" s="11">
        <f t="shared" si="14"/>
        <v>0</v>
      </c>
      <c r="Z161" s="11">
        <f t="shared" si="15"/>
        <v>0</v>
      </c>
      <c r="AA161" s="11">
        <f t="shared" si="16"/>
        <v>0</v>
      </c>
      <c r="AB161" s="11">
        <f t="shared" si="17"/>
        <v>0</v>
      </c>
      <c r="AC161" s="11">
        <f t="shared" si="18"/>
        <v>0</v>
      </c>
    </row>
    <row r="162" spans="1:29">
      <c r="A162" s="5" t="str">
        <f>rough!A154</f>
        <v>Lynn</v>
      </c>
      <c r="B162" s="6">
        <f>rough!B154</f>
        <v>5761</v>
      </c>
      <c r="C162" s="6">
        <f>rough!C154</f>
        <v>43</v>
      </c>
      <c r="D162" s="6">
        <f>rough!H154</f>
        <v>0</v>
      </c>
      <c r="E162" s="6">
        <f>rough!D154</f>
        <v>10</v>
      </c>
      <c r="F162" s="6">
        <f>rough!E154</f>
        <v>1</v>
      </c>
      <c r="G162" s="6">
        <f>rough!F154</f>
        <v>0</v>
      </c>
      <c r="H162" s="6">
        <f>rough!G154</f>
        <v>52</v>
      </c>
      <c r="I162" s="6"/>
      <c r="J162" s="6">
        <f>rough!O154</f>
        <v>356</v>
      </c>
      <c r="K162" s="6">
        <f>rough!T154</f>
        <v>0</v>
      </c>
      <c r="L162" s="6">
        <f>rough!P154</f>
        <v>64</v>
      </c>
      <c r="M162" s="6">
        <f>rough!Q154</f>
        <v>70</v>
      </c>
      <c r="N162" s="6">
        <f>rough!R154</f>
        <v>0</v>
      </c>
      <c r="O162" s="6">
        <f>rough!S154</f>
        <v>350</v>
      </c>
      <c r="P162" s="6"/>
      <c r="Q162" s="6">
        <f>rough!I154</f>
        <v>0</v>
      </c>
      <c r="R162" s="6">
        <f>rough!N154</f>
        <v>0</v>
      </c>
      <c r="S162" s="6">
        <f>rough!J154</f>
        <v>0</v>
      </c>
      <c r="T162" s="6">
        <f>rough!K154</f>
        <v>0</v>
      </c>
      <c r="U162" s="6">
        <f>rough!L154</f>
        <v>0</v>
      </c>
      <c r="V162" s="6">
        <f>rough!M154</f>
        <v>0</v>
      </c>
      <c r="W162" s="7"/>
      <c r="X162" s="11">
        <f t="shared" si="13"/>
        <v>399</v>
      </c>
      <c r="Y162" s="11">
        <f t="shared" si="14"/>
        <v>0</v>
      </c>
      <c r="Z162" s="11">
        <f t="shared" si="15"/>
        <v>74</v>
      </c>
      <c r="AA162" s="11">
        <f t="shared" si="16"/>
        <v>71</v>
      </c>
      <c r="AB162" s="11">
        <f t="shared" si="17"/>
        <v>0</v>
      </c>
      <c r="AC162" s="11">
        <f t="shared" si="18"/>
        <v>402</v>
      </c>
    </row>
    <row r="163" spans="1:29">
      <c r="A163" s="5" t="str">
        <f>rough!A155</f>
        <v>Madison</v>
      </c>
      <c r="B163" s="6">
        <f>rough!B155</f>
        <v>13742</v>
      </c>
      <c r="C163" s="6">
        <f>rough!C155</f>
        <v>180</v>
      </c>
      <c r="D163" s="6">
        <f>rough!H155</f>
        <v>0</v>
      </c>
      <c r="E163" s="6">
        <f>rough!D155</f>
        <v>25</v>
      </c>
      <c r="F163" s="6">
        <f>rough!E155</f>
        <v>35</v>
      </c>
      <c r="G163" s="6">
        <f>rough!F155</f>
        <v>0</v>
      </c>
      <c r="H163" s="6">
        <f>rough!G155</f>
        <v>174</v>
      </c>
      <c r="I163" s="6"/>
      <c r="J163" s="6">
        <f>rough!O155</f>
        <v>184</v>
      </c>
      <c r="K163" s="6">
        <f>rough!T155</f>
        <v>35</v>
      </c>
      <c r="L163" s="6">
        <f>rough!P155</f>
        <v>313</v>
      </c>
      <c r="M163" s="6">
        <f>rough!Q155</f>
        <v>219</v>
      </c>
      <c r="N163" s="6">
        <f>rough!R155</f>
        <v>85</v>
      </c>
      <c r="O163" s="6">
        <f>rough!S155</f>
        <v>247</v>
      </c>
      <c r="P163" s="6"/>
      <c r="Q163" s="6">
        <f>rough!I155</f>
        <v>11</v>
      </c>
      <c r="R163" s="6">
        <f>rough!N155</f>
        <v>0</v>
      </c>
      <c r="S163" s="6">
        <f>rough!J155</f>
        <v>8</v>
      </c>
      <c r="T163" s="6">
        <f>rough!K155</f>
        <v>4</v>
      </c>
      <c r="U163" s="6">
        <f>rough!L155</f>
        <v>0</v>
      </c>
      <c r="V163" s="6">
        <f>rough!M155</f>
        <v>15</v>
      </c>
      <c r="W163" s="7"/>
      <c r="X163" s="11">
        <f t="shared" si="13"/>
        <v>375</v>
      </c>
      <c r="Y163" s="11">
        <f t="shared" si="14"/>
        <v>35</v>
      </c>
      <c r="Z163" s="11">
        <f t="shared" si="15"/>
        <v>346</v>
      </c>
      <c r="AA163" s="11">
        <f t="shared" si="16"/>
        <v>258</v>
      </c>
      <c r="AB163" s="11">
        <f t="shared" si="17"/>
        <v>85</v>
      </c>
      <c r="AC163" s="11">
        <f t="shared" si="18"/>
        <v>436</v>
      </c>
    </row>
    <row r="164" spans="1:29">
      <c r="A164" s="5" t="str">
        <f>rough!A156</f>
        <v>Marion</v>
      </c>
      <c r="B164" s="6">
        <f>rough!B156</f>
        <v>9571</v>
      </c>
      <c r="C164" s="6">
        <f>rough!C156</f>
        <v>45</v>
      </c>
      <c r="D164" s="6">
        <f>rough!H156</f>
        <v>0</v>
      </c>
      <c r="E164" s="6">
        <f>rough!D156</f>
        <v>5</v>
      </c>
      <c r="F164" s="6">
        <f>rough!E156</f>
        <v>4</v>
      </c>
      <c r="G164" s="6">
        <f>rough!F156</f>
        <v>0</v>
      </c>
      <c r="H164" s="6">
        <f>rough!G156</f>
        <v>46</v>
      </c>
      <c r="I164" s="6"/>
      <c r="J164" s="6">
        <f>rough!O156</f>
        <v>144</v>
      </c>
      <c r="K164" s="6">
        <f>rough!T156</f>
        <v>25</v>
      </c>
      <c r="L164" s="6">
        <f>rough!P156</f>
        <v>125</v>
      </c>
      <c r="M164" s="6">
        <f>rough!Q156</f>
        <v>129</v>
      </c>
      <c r="N164" s="6">
        <f>rough!R156</f>
        <v>40</v>
      </c>
      <c r="O164" s="6">
        <f>rough!S156</f>
        <v>121</v>
      </c>
      <c r="P164" s="6"/>
      <c r="Q164" s="6">
        <f>rough!I156</f>
        <v>0</v>
      </c>
      <c r="R164" s="6">
        <f>rough!N156</f>
        <v>0</v>
      </c>
      <c r="S164" s="6">
        <f>rough!J156</f>
        <v>0</v>
      </c>
      <c r="T164" s="6">
        <f>rough!K156</f>
        <v>0</v>
      </c>
      <c r="U164" s="6">
        <f>rough!L156</f>
        <v>0</v>
      </c>
      <c r="V164" s="6">
        <f>rough!M156</f>
        <v>0</v>
      </c>
      <c r="W164" s="7"/>
      <c r="X164" s="11">
        <f t="shared" si="13"/>
        <v>189</v>
      </c>
      <c r="Y164" s="11">
        <f t="shared" si="14"/>
        <v>25</v>
      </c>
      <c r="Z164" s="11">
        <f t="shared" si="15"/>
        <v>130</v>
      </c>
      <c r="AA164" s="11">
        <f t="shared" si="16"/>
        <v>133</v>
      </c>
      <c r="AB164" s="11">
        <f t="shared" si="17"/>
        <v>40</v>
      </c>
      <c r="AC164" s="11">
        <f t="shared" si="18"/>
        <v>167</v>
      </c>
    </row>
    <row r="165" spans="1:29">
      <c r="A165" s="5" t="str">
        <f>rough!A157</f>
        <v>Martin</v>
      </c>
      <c r="B165" s="6">
        <f>rough!B157</f>
        <v>5216</v>
      </c>
      <c r="C165" s="6">
        <f>rough!C157</f>
        <v>15</v>
      </c>
      <c r="D165" s="6">
        <f>rough!H157</f>
        <v>0</v>
      </c>
      <c r="E165" s="6">
        <f>rough!D157</f>
        <v>1</v>
      </c>
      <c r="F165" s="6">
        <f>rough!E157</f>
        <v>11</v>
      </c>
      <c r="G165" s="6">
        <f>rough!F157</f>
        <v>0</v>
      </c>
      <c r="H165" s="6">
        <f>rough!G157</f>
        <v>6</v>
      </c>
      <c r="I165" s="6"/>
      <c r="J165" s="6">
        <f>rough!O157</f>
        <v>45</v>
      </c>
      <c r="K165" s="6">
        <f>rough!T157</f>
        <v>0</v>
      </c>
      <c r="L165" s="6">
        <f>rough!P157</f>
        <v>79</v>
      </c>
      <c r="M165" s="6">
        <f>rough!Q157</f>
        <v>80</v>
      </c>
      <c r="N165" s="6">
        <f>rough!R157</f>
        <v>0</v>
      </c>
      <c r="O165" s="6">
        <f>rough!S157</f>
        <v>108</v>
      </c>
      <c r="P165" s="6"/>
      <c r="Q165" s="6">
        <f>rough!I157</f>
        <v>16</v>
      </c>
      <c r="R165" s="6">
        <f>rough!N157</f>
        <v>0</v>
      </c>
      <c r="S165" s="6">
        <f>rough!J157</f>
        <v>5</v>
      </c>
      <c r="T165" s="6">
        <f>rough!K157</f>
        <v>5</v>
      </c>
      <c r="U165" s="6">
        <f>rough!L157</f>
        <v>0</v>
      </c>
      <c r="V165" s="6">
        <f>rough!M157</f>
        <v>17</v>
      </c>
      <c r="W165" s="7"/>
      <c r="X165" s="11">
        <f t="shared" si="13"/>
        <v>76</v>
      </c>
      <c r="Y165" s="11">
        <f t="shared" si="14"/>
        <v>0</v>
      </c>
      <c r="Z165" s="11">
        <f t="shared" si="15"/>
        <v>85</v>
      </c>
      <c r="AA165" s="11">
        <f t="shared" si="16"/>
        <v>96</v>
      </c>
      <c r="AB165" s="11">
        <f t="shared" si="17"/>
        <v>0</v>
      </c>
      <c r="AC165" s="11">
        <f t="shared" si="18"/>
        <v>131</v>
      </c>
    </row>
    <row r="166" spans="1:29">
      <c r="A166" s="5" t="str">
        <f>rough!A158</f>
        <v>Mason</v>
      </c>
      <c r="B166" s="6">
        <f>rough!B158</f>
        <v>3931</v>
      </c>
      <c r="C166" s="6">
        <f>rough!C158</f>
        <v>2</v>
      </c>
      <c r="D166" s="6">
        <f>rough!H158</f>
        <v>0</v>
      </c>
      <c r="E166" s="6">
        <f>rough!D158</f>
        <v>2</v>
      </c>
      <c r="F166" s="6">
        <f>rough!E158</f>
        <v>0</v>
      </c>
      <c r="G166" s="6">
        <f>rough!F158</f>
        <v>0</v>
      </c>
      <c r="H166" s="6">
        <f>rough!G158</f>
        <v>3</v>
      </c>
      <c r="I166" s="6"/>
      <c r="J166" s="6">
        <f>rough!O158</f>
        <v>60</v>
      </c>
      <c r="K166" s="6">
        <f>rough!T158</f>
        <v>0</v>
      </c>
      <c r="L166" s="6">
        <f>rough!P158</f>
        <v>38</v>
      </c>
      <c r="M166" s="6">
        <f>rough!Q158</f>
        <v>50</v>
      </c>
      <c r="N166" s="6">
        <f>rough!R158</f>
        <v>0</v>
      </c>
      <c r="O166" s="6">
        <f>rough!S158</f>
        <v>48</v>
      </c>
      <c r="P166" s="6"/>
      <c r="Q166" s="6">
        <f>rough!I158</f>
        <v>0</v>
      </c>
      <c r="R166" s="6">
        <f>rough!N158</f>
        <v>0</v>
      </c>
      <c r="S166" s="6">
        <f>rough!J158</f>
        <v>0</v>
      </c>
      <c r="T166" s="6">
        <f>rough!K158</f>
        <v>0</v>
      </c>
      <c r="U166" s="6">
        <f>rough!L158</f>
        <v>0</v>
      </c>
      <c r="V166" s="6">
        <f>rough!M158</f>
        <v>0</v>
      </c>
      <c r="W166" s="7"/>
      <c r="X166" s="11">
        <f t="shared" si="13"/>
        <v>62</v>
      </c>
      <c r="Y166" s="11">
        <f t="shared" si="14"/>
        <v>0</v>
      </c>
      <c r="Z166" s="11">
        <f t="shared" si="15"/>
        <v>40</v>
      </c>
      <c r="AA166" s="11">
        <f t="shared" si="16"/>
        <v>50</v>
      </c>
      <c r="AB166" s="11">
        <f t="shared" si="17"/>
        <v>0</v>
      </c>
      <c r="AC166" s="11">
        <f t="shared" si="18"/>
        <v>51</v>
      </c>
    </row>
    <row r="167" spans="1:29">
      <c r="A167" s="5" t="str">
        <f>rough!A159</f>
        <v>Matagorda</v>
      </c>
      <c r="B167" s="6">
        <f>rough!B159</f>
        <v>36359</v>
      </c>
      <c r="C167" s="6">
        <f>rough!C159</f>
        <v>89</v>
      </c>
      <c r="D167" s="6">
        <f>rough!H159</f>
        <v>0</v>
      </c>
      <c r="E167" s="6">
        <f>rough!D159</f>
        <v>15</v>
      </c>
      <c r="F167" s="6">
        <f>rough!E159</f>
        <v>6</v>
      </c>
      <c r="G167" s="6">
        <f>rough!F159</f>
        <v>0</v>
      </c>
      <c r="H167" s="6">
        <f>rough!G159</f>
        <v>89</v>
      </c>
      <c r="I167" s="6"/>
      <c r="J167" s="6">
        <f>rough!O159</f>
        <v>318</v>
      </c>
      <c r="K167" s="6">
        <f>rough!T159</f>
        <v>112</v>
      </c>
      <c r="L167" s="6">
        <f>rough!P159</f>
        <v>509</v>
      </c>
      <c r="M167" s="6">
        <f>rough!Q159</f>
        <v>572</v>
      </c>
      <c r="N167" s="6">
        <f>rough!R159</f>
        <v>119</v>
      </c>
      <c r="O167" s="6">
        <f>rough!S159</f>
        <v>257</v>
      </c>
      <c r="P167" s="6"/>
      <c r="Q167" s="6">
        <f>rough!I159</f>
        <v>0</v>
      </c>
      <c r="R167" s="6">
        <f>rough!N159</f>
        <v>0</v>
      </c>
      <c r="S167" s="6">
        <f>rough!J159</f>
        <v>0</v>
      </c>
      <c r="T167" s="6">
        <f>rough!K159</f>
        <v>0</v>
      </c>
      <c r="U167" s="6">
        <f>rough!L159</f>
        <v>0</v>
      </c>
      <c r="V167" s="6">
        <f>rough!M159</f>
        <v>0</v>
      </c>
      <c r="W167" s="7"/>
      <c r="X167" s="11">
        <f t="shared" si="13"/>
        <v>407</v>
      </c>
      <c r="Y167" s="11">
        <f t="shared" si="14"/>
        <v>112</v>
      </c>
      <c r="Z167" s="11">
        <f t="shared" si="15"/>
        <v>524</v>
      </c>
      <c r="AA167" s="11">
        <f t="shared" si="16"/>
        <v>578</v>
      </c>
      <c r="AB167" s="11">
        <f t="shared" si="17"/>
        <v>119</v>
      </c>
      <c r="AC167" s="11">
        <f t="shared" si="18"/>
        <v>346</v>
      </c>
    </row>
    <row r="168" spans="1:29">
      <c r="A168" s="5" t="str">
        <f>rough!A160</f>
        <v>Maverick</v>
      </c>
      <c r="B168" s="6">
        <f>rough!B160</f>
        <v>57762</v>
      </c>
      <c r="C168" s="6">
        <f>rough!C160</f>
        <v>479</v>
      </c>
      <c r="D168" s="6">
        <f>rough!H160</f>
        <v>0</v>
      </c>
      <c r="E168" s="6">
        <f>rough!D160</f>
        <v>163</v>
      </c>
      <c r="F168" s="6">
        <f>rough!E160</f>
        <v>33</v>
      </c>
      <c r="G168" s="6">
        <f>rough!F160</f>
        <v>0</v>
      </c>
      <c r="H168" s="6">
        <f>rough!G160</f>
        <v>609</v>
      </c>
      <c r="I168" s="6"/>
      <c r="J168" s="6">
        <f>rough!O160</f>
        <v>4062</v>
      </c>
      <c r="K168" s="6">
        <f>rough!T160</f>
        <v>0</v>
      </c>
      <c r="L168" s="6">
        <f>rough!P160</f>
        <v>2555</v>
      </c>
      <c r="M168" s="6">
        <f>rough!Q160</f>
        <v>3177</v>
      </c>
      <c r="N168" s="6">
        <f>rough!R160</f>
        <v>0</v>
      </c>
      <c r="O168" s="6">
        <f>rough!S160</f>
        <v>3441</v>
      </c>
      <c r="P168" s="6"/>
      <c r="Q168" s="6">
        <f>rough!I160</f>
        <v>0</v>
      </c>
      <c r="R168" s="6">
        <f>rough!N160</f>
        <v>0</v>
      </c>
      <c r="S168" s="6">
        <f>rough!J160</f>
        <v>0</v>
      </c>
      <c r="T168" s="6">
        <f>rough!K160</f>
        <v>0</v>
      </c>
      <c r="U168" s="6">
        <f>rough!L160</f>
        <v>0</v>
      </c>
      <c r="V168" s="6">
        <f>rough!M160</f>
        <v>0</v>
      </c>
      <c r="W168" s="7"/>
      <c r="X168" s="11">
        <f t="shared" si="13"/>
        <v>4541</v>
      </c>
      <c r="Y168" s="11">
        <f t="shared" si="14"/>
        <v>0</v>
      </c>
      <c r="Z168" s="11">
        <f t="shared" si="15"/>
        <v>2718</v>
      </c>
      <c r="AA168" s="11">
        <f t="shared" si="16"/>
        <v>3210</v>
      </c>
      <c r="AB168" s="11">
        <f t="shared" si="17"/>
        <v>0</v>
      </c>
      <c r="AC168" s="11">
        <f t="shared" si="18"/>
        <v>4050</v>
      </c>
    </row>
    <row r="169" spans="1:29">
      <c r="A169" s="5" t="str">
        <f>rough!A161</f>
        <v>McCulloch</v>
      </c>
      <c r="B169" s="6">
        <f>rough!B161</f>
        <v>7452</v>
      </c>
      <c r="C169" s="6">
        <f>rough!C161</f>
        <v>220</v>
      </c>
      <c r="D169" s="6">
        <f>rough!H161</f>
        <v>0</v>
      </c>
      <c r="E169" s="6">
        <f>rough!D161</f>
        <v>5</v>
      </c>
      <c r="F169" s="6">
        <f>rough!E161</f>
        <v>3</v>
      </c>
      <c r="G169" s="6">
        <f>rough!F161</f>
        <v>0</v>
      </c>
      <c r="H169" s="6">
        <f>rough!G161</f>
        <v>222</v>
      </c>
      <c r="I169" s="6"/>
      <c r="J169" s="6">
        <f>rough!O161</f>
        <v>345</v>
      </c>
      <c r="K169" s="6">
        <f>rough!T161</f>
        <v>0</v>
      </c>
      <c r="L169" s="6">
        <f>rough!P161</f>
        <v>199</v>
      </c>
      <c r="M169" s="6">
        <f>rough!Q161</f>
        <v>296</v>
      </c>
      <c r="N169" s="6">
        <f>rough!R161</f>
        <v>0</v>
      </c>
      <c r="O169" s="6">
        <f>rough!S161</f>
        <v>248</v>
      </c>
      <c r="P169" s="6"/>
      <c r="Q169" s="6">
        <f>rough!I161</f>
        <v>0</v>
      </c>
      <c r="R169" s="6">
        <f>rough!N161</f>
        <v>0</v>
      </c>
      <c r="S169" s="6">
        <f>rough!J161</f>
        <v>0</v>
      </c>
      <c r="T169" s="6">
        <f>rough!K161</f>
        <v>0</v>
      </c>
      <c r="U169" s="6">
        <f>rough!L161</f>
        <v>0</v>
      </c>
      <c r="V169" s="6">
        <f>rough!M161</f>
        <v>0</v>
      </c>
      <c r="W169" s="7"/>
      <c r="X169" s="11">
        <f t="shared" si="13"/>
        <v>565</v>
      </c>
      <c r="Y169" s="11">
        <f t="shared" si="14"/>
        <v>0</v>
      </c>
      <c r="Z169" s="11">
        <f t="shared" si="15"/>
        <v>204</v>
      </c>
      <c r="AA169" s="11">
        <f t="shared" si="16"/>
        <v>299</v>
      </c>
      <c r="AB169" s="11">
        <f t="shared" si="17"/>
        <v>0</v>
      </c>
      <c r="AC169" s="11">
        <f t="shared" si="18"/>
        <v>470</v>
      </c>
    </row>
    <row r="170" spans="1:29">
      <c r="A170" s="5" t="str">
        <f>rough!A162</f>
        <v>McLennan</v>
      </c>
      <c r="B170" s="6">
        <f>rough!B162</f>
        <v>268583</v>
      </c>
      <c r="C170" s="6">
        <f>rough!C162</f>
        <v>0</v>
      </c>
      <c r="D170" s="6">
        <f>rough!H162</f>
        <v>0</v>
      </c>
      <c r="E170" s="6">
        <f>rough!D162</f>
        <v>0</v>
      </c>
      <c r="F170" s="6">
        <f>rough!E162</f>
        <v>0</v>
      </c>
      <c r="G170" s="6">
        <f>rough!F162</f>
        <v>0</v>
      </c>
      <c r="H170" s="6">
        <f>rough!G162</f>
        <v>0</v>
      </c>
      <c r="I170" s="6"/>
      <c r="J170" s="6">
        <f>rough!O162</f>
        <v>0</v>
      </c>
      <c r="K170" s="6">
        <f>rough!T162</f>
        <v>0</v>
      </c>
      <c r="L170" s="6">
        <f>rough!P162</f>
        <v>0</v>
      </c>
      <c r="M170" s="6">
        <f>rough!Q162</f>
        <v>0</v>
      </c>
      <c r="N170" s="6">
        <f>rough!R162</f>
        <v>0</v>
      </c>
      <c r="O170" s="6">
        <f>rough!S162</f>
        <v>0</v>
      </c>
      <c r="P170" s="6"/>
      <c r="Q170" s="6">
        <f>rough!I162</f>
        <v>0</v>
      </c>
      <c r="R170" s="6">
        <f>rough!N162</f>
        <v>0</v>
      </c>
      <c r="S170" s="6">
        <f>rough!J162</f>
        <v>0</v>
      </c>
      <c r="T170" s="6">
        <f>rough!K162</f>
        <v>0</v>
      </c>
      <c r="U170" s="6">
        <f>rough!L162</f>
        <v>0</v>
      </c>
      <c r="V170" s="6">
        <f>rough!M162</f>
        <v>0</v>
      </c>
      <c r="W170" s="7"/>
      <c r="X170" s="11">
        <f t="shared" si="13"/>
        <v>0</v>
      </c>
      <c r="Y170" s="11">
        <f t="shared" si="14"/>
        <v>0</v>
      </c>
      <c r="Z170" s="11">
        <f t="shared" si="15"/>
        <v>0</v>
      </c>
      <c r="AA170" s="11">
        <f t="shared" si="16"/>
        <v>0</v>
      </c>
      <c r="AB170" s="11">
        <f t="shared" si="17"/>
        <v>0</v>
      </c>
      <c r="AC170" s="11">
        <f t="shared" si="18"/>
        <v>0</v>
      </c>
    </row>
    <row r="171" spans="1:29">
      <c r="A171" s="5" t="str">
        <f>rough!A163</f>
        <v>McMullen</v>
      </c>
      <c r="B171" s="6">
        <f>rough!B163</f>
        <v>568</v>
      </c>
      <c r="C171" s="6">
        <f>rough!C163</f>
        <v>7</v>
      </c>
      <c r="D171" s="6">
        <f>rough!H163</f>
        <v>0</v>
      </c>
      <c r="E171" s="6">
        <f>rough!D163</f>
        <v>0</v>
      </c>
      <c r="F171" s="6">
        <f>rough!E163</f>
        <v>0</v>
      </c>
      <c r="G171" s="6">
        <f>rough!F163</f>
        <v>0</v>
      </c>
      <c r="H171" s="6">
        <f>rough!G163</f>
        <v>7</v>
      </c>
      <c r="I171" s="6"/>
      <c r="J171" s="6">
        <f>rough!O163</f>
        <v>155</v>
      </c>
      <c r="K171" s="6">
        <f>rough!T163</f>
        <v>0</v>
      </c>
      <c r="L171" s="6">
        <f>rough!P163</f>
        <v>14</v>
      </c>
      <c r="M171" s="6">
        <f>rough!Q163</f>
        <v>58</v>
      </c>
      <c r="N171" s="6">
        <f>rough!R163</f>
        <v>0</v>
      </c>
      <c r="O171" s="6">
        <f>rough!S163</f>
        <v>111</v>
      </c>
      <c r="P171" s="6"/>
      <c r="Q171" s="6">
        <f>rough!I163</f>
        <v>0</v>
      </c>
      <c r="R171" s="6">
        <f>rough!N163</f>
        <v>0</v>
      </c>
      <c r="S171" s="6">
        <f>rough!J163</f>
        <v>0</v>
      </c>
      <c r="T171" s="6">
        <f>rough!K163</f>
        <v>0</v>
      </c>
      <c r="U171" s="6">
        <f>rough!L163</f>
        <v>0</v>
      </c>
      <c r="V171" s="6">
        <f>rough!M163</f>
        <v>0</v>
      </c>
      <c r="W171" s="7"/>
      <c r="X171" s="11">
        <f t="shared" si="13"/>
        <v>162</v>
      </c>
      <c r="Y171" s="11">
        <f t="shared" si="14"/>
        <v>0</v>
      </c>
      <c r="Z171" s="11">
        <f t="shared" si="15"/>
        <v>14</v>
      </c>
      <c r="AA171" s="11">
        <f t="shared" si="16"/>
        <v>58</v>
      </c>
      <c r="AB171" s="11">
        <f t="shared" si="17"/>
        <v>0</v>
      </c>
      <c r="AC171" s="11">
        <f t="shared" si="18"/>
        <v>118</v>
      </c>
    </row>
    <row r="172" spans="1:29">
      <c r="A172" s="5" t="str">
        <f>rough!A164</f>
        <v>Medina</v>
      </c>
      <c r="B172" s="6">
        <f>rough!B164</f>
        <v>54797</v>
      </c>
      <c r="C172" s="6">
        <f>rough!C164</f>
        <v>0</v>
      </c>
      <c r="D172" s="6">
        <f>rough!H164</f>
        <v>0</v>
      </c>
      <c r="E172" s="6">
        <f>rough!D164</f>
        <v>0</v>
      </c>
      <c r="F172" s="6">
        <f>rough!E164</f>
        <v>0</v>
      </c>
      <c r="G172" s="6">
        <f>rough!F164</f>
        <v>0</v>
      </c>
      <c r="H172" s="6">
        <f>rough!G164</f>
        <v>0</v>
      </c>
      <c r="I172" s="6"/>
      <c r="J172" s="6">
        <f>rough!O164</f>
        <v>0</v>
      </c>
      <c r="K172" s="6">
        <f>rough!T164</f>
        <v>0</v>
      </c>
      <c r="L172" s="6">
        <f>rough!P164</f>
        <v>0</v>
      </c>
      <c r="M172" s="6">
        <f>rough!Q164</f>
        <v>0</v>
      </c>
      <c r="N172" s="6">
        <f>rough!R164</f>
        <v>0</v>
      </c>
      <c r="O172" s="6">
        <f>rough!S164</f>
        <v>0</v>
      </c>
      <c r="P172" s="6"/>
      <c r="Q172" s="6">
        <f>rough!I164</f>
        <v>0</v>
      </c>
      <c r="R172" s="6">
        <f>rough!N164</f>
        <v>0</v>
      </c>
      <c r="S172" s="6">
        <f>rough!J164</f>
        <v>0</v>
      </c>
      <c r="T172" s="6">
        <f>rough!K164</f>
        <v>0</v>
      </c>
      <c r="U172" s="6">
        <f>rough!L164</f>
        <v>0</v>
      </c>
      <c r="V172" s="6">
        <f>rough!M164</f>
        <v>0</v>
      </c>
      <c r="W172" s="7"/>
      <c r="X172" s="11">
        <f t="shared" si="13"/>
        <v>0</v>
      </c>
      <c r="Y172" s="11">
        <f t="shared" si="14"/>
        <v>0</v>
      </c>
      <c r="Z172" s="11">
        <f t="shared" si="15"/>
        <v>0</v>
      </c>
      <c r="AA172" s="11">
        <f t="shared" si="16"/>
        <v>0</v>
      </c>
      <c r="AB172" s="11">
        <f t="shared" si="17"/>
        <v>0</v>
      </c>
      <c r="AC172" s="11">
        <f t="shared" si="18"/>
        <v>0</v>
      </c>
    </row>
    <row r="173" spans="1:29">
      <c r="A173" s="5" t="str">
        <f>rough!A165</f>
        <v>Menard</v>
      </c>
      <c r="B173" s="6">
        <f>rough!B165</f>
        <v>1958</v>
      </c>
      <c r="C173" s="6">
        <f>rough!C165</f>
        <v>30</v>
      </c>
      <c r="D173" s="6">
        <f>rough!H165</f>
        <v>0</v>
      </c>
      <c r="E173" s="6">
        <f>rough!D165</f>
        <v>3</v>
      </c>
      <c r="F173" s="6">
        <f>rough!E165</f>
        <v>0</v>
      </c>
      <c r="G173" s="6">
        <f>rough!F165</f>
        <v>0</v>
      </c>
      <c r="H173" s="6">
        <f>rough!G165</f>
        <v>33</v>
      </c>
      <c r="I173" s="6"/>
      <c r="J173" s="6">
        <f>rough!O165</f>
        <v>76</v>
      </c>
      <c r="K173" s="6">
        <f>rough!T165</f>
        <v>14</v>
      </c>
      <c r="L173" s="6">
        <f>rough!P165</f>
        <v>40</v>
      </c>
      <c r="M173" s="6">
        <f>rough!Q165</f>
        <v>43</v>
      </c>
      <c r="N173" s="6">
        <f>rough!R165</f>
        <v>2</v>
      </c>
      <c r="O173" s="6">
        <f>rough!S165</f>
        <v>85</v>
      </c>
      <c r="P173" s="6"/>
      <c r="Q173" s="6">
        <f>rough!I165</f>
        <v>0</v>
      </c>
      <c r="R173" s="6">
        <f>rough!N165</f>
        <v>0</v>
      </c>
      <c r="S173" s="6">
        <f>rough!J165</f>
        <v>0</v>
      </c>
      <c r="T173" s="6">
        <f>rough!K165</f>
        <v>0</v>
      </c>
      <c r="U173" s="6">
        <f>rough!L165</f>
        <v>0</v>
      </c>
      <c r="V173" s="6">
        <f>rough!M165</f>
        <v>0</v>
      </c>
      <c r="W173" s="7"/>
      <c r="X173" s="11">
        <f t="shared" si="13"/>
        <v>106</v>
      </c>
      <c r="Y173" s="11">
        <f t="shared" si="14"/>
        <v>14</v>
      </c>
      <c r="Z173" s="11">
        <f t="shared" si="15"/>
        <v>43</v>
      </c>
      <c r="AA173" s="11">
        <f t="shared" si="16"/>
        <v>43</v>
      </c>
      <c r="AB173" s="11">
        <f t="shared" si="17"/>
        <v>2</v>
      </c>
      <c r="AC173" s="11">
        <f t="shared" si="18"/>
        <v>118</v>
      </c>
    </row>
    <row r="174" spans="1:29">
      <c r="A174" s="5" t="str">
        <f>rough!A166</f>
        <v>Midland</v>
      </c>
      <c r="B174" s="6">
        <f>rough!B166</f>
        <v>177108</v>
      </c>
      <c r="C174" s="6">
        <f>rough!C166</f>
        <v>5</v>
      </c>
      <c r="D174" s="6">
        <f>rough!H166</f>
        <v>0</v>
      </c>
      <c r="E174" s="6">
        <f>rough!D166</f>
        <v>0</v>
      </c>
      <c r="F174" s="6">
        <f>rough!E166</f>
        <v>0</v>
      </c>
      <c r="G174" s="6">
        <f>rough!F166</f>
        <v>0</v>
      </c>
      <c r="H174" s="6">
        <f>rough!G166</f>
        <v>5</v>
      </c>
      <c r="I174" s="6"/>
      <c r="J174" s="6">
        <f>rough!O166</f>
        <v>2</v>
      </c>
      <c r="K174" s="6">
        <f>rough!T166</f>
        <v>0</v>
      </c>
      <c r="L174" s="6">
        <f>rough!P166</f>
        <v>0</v>
      </c>
      <c r="M174" s="6">
        <f>rough!Q166</f>
        <v>0</v>
      </c>
      <c r="N174" s="6">
        <f>rough!R166</f>
        <v>0</v>
      </c>
      <c r="O174" s="6">
        <f>rough!S166</f>
        <v>1</v>
      </c>
      <c r="P174" s="6"/>
      <c r="Q174" s="6">
        <f>rough!I166</f>
        <v>0</v>
      </c>
      <c r="R174" s="6">
        <f>rough!N166</f>
        <v>0</v>
      </c>
      <c r="S174" s="6">
        <f>rough!J166</f>
        <v>0</v>
      </c>
      <c r="T174" s="6">
        <f>rough!K166</f>
        <v>0</v>
      </c>
      <c r="U174" s="6">
        <f>rough!L166</f>
        <v>0</v>
      </c>
      <c r="V174" s="6">
        <f>rough!M166</f>
        <v>0</v>
      </c>
      <c r="W174" s="7"/>
      <c r="X174" s="11">
        <f t="shared" si="13"/>
        <v>7</v>
      </c>
      <c r="Y174" s="11">
        <f t="shared" si="14"/>
        <v>0</v>
      </c>
      <c r="Z174" s="11">
        <f t="shared" si="15"/>
        <v>0</v>
      </c>
      <c r="AA174" s="11">
        <f t="shared" si="16"/>
        <v>0</v>
      </c>
      <c r="AB174" s="11">
        <f t="shared" si="17"/>
        <v>0</v>
      </c>
      <c r="AC174" s="11">
        <f t="shared" si="18"/>
        <v>6</v>
      </c>
    </row>
    <row r="175" spans="1:29">
      <c r="A175" s="5" t="str">
        <f>rough!A167</f>
        <v>Milam</v>
      </c>
      <c r="B175" s="6">
        <f>rough!B167</f>
        <v>25951</v>
      </c>
      <c r="C175" s="6">
        <f>rough!C167</f>
        <v>26</v>
      </c>
      <c r="D175" s="6">
        <f>rough!H167</f>
        <v>46</v>
      </c>
      <c r="E175" s="6">
        <f>rough!D167</f>
        <v>62</v>
      </c>
      <c r="F175" s="6">
        <f>rough!E167</f>
        <v>66</v>
      </c>
      <c r="G175" s="6">
        <f>rough!F167</f>
        <v>46</v>
      </c>
      <c r="H175" s="6">
        <f>rough!G167</f>
        <v>18</v>
      </c>
      <c r="I175" s="6"/>
      <c r="J175" s="6">
        <f>rough!O167</f>
        <v>351</v>
      </c>
      <c r="K175" s="6">
        <f>rough!T167</f>
        <v>53</v>
      </c>
      <c r="L175" s="6">
        <f>rough!P167</f>
        <v>342</v>
      </c>
      <c r="M175" s="6">
        <f>rough!Q167</f>
        <v>424</v>
      </c>
      <c r="N175" s="6">
        <f>rough!R167</f>
        <v>47</v>
      </c>
      <c r="O175" s="6">
        <f>rough!S167</f>
        <v>261</v>
      </c>
      <c r="P175" s="6"/>
      <c r="Q175" s="6">
        <f>rough!I167</f>
        <v>0</v>
      </c>
      <c r="R175" s="6">
        <f>rough!N167</f>
        <v>0</v>
      </c>
      <c r="S175" s="6">
        <f>rough!J167</f>
        <v>0</v>
      </c>
      <c r="T175" s="6">
        <f>rough!K167</f>
        <v>0</v>
      </c>
      <c r="U175" s="6">
        <f>rough!L167</f>
        <v>0</v>
      </c>
      <c r="V175" s="6">
        <f>rough!M167</f>
        <v>0</v>
      </c>
      <c r="W175" s="7"/>
      <c r="X175" s="11">
        <f t="shared" si="13"/>
        <v>377</v>
      </c>
      <c r="Y175" s="11">
        <f t="shared" si="14"/>
        <v>99</v>
      </c>
      <c r="Z175" s="11">
        <f t="shared" si="15"/>
        <v>404</v>
      </c>
      <c r="AA175" s="11">
        <f t="shared" si="16"/>
        <v>490</v>
      </c>
      <c r="AB175" s="11">
        <f t="shared" si="17"/>
        <v>93</v>
      </c>
      <c r="AC175" s="11">
        <f t="shared" si="18"/>
        <v>279</v>
      </c>
    </row>
    <row r="176" spans="1:29">
      <c r="A176" s="5" t="str">
        <f>rough!A168</f>
        <v>Mills</v>
      </c>
      <c r="B176" s="6">
        <f>rough!B168</f>
        <v>4548</v>
      </c>
      <c r="C176" s="6">
        <f>rough!C168</f>
        <v>0</v>
      </c>
      <c r="D176" s="6">
        <f>rough!H168</f>
        <v>0</v>
      </c>
      <c r="E176" s="6">
        <f>rough!D168</f>
        <v>0</v>
      </c>
      <c r="F176" s="6">
        <f>rough!E168</f>
        <v>0</v>
      </c>
      <c r="G176" s="6">
        <f>rough!F168</f>
        <v>0</v>
      </c>
      <c r="H176" s="6">
        <f>rough!G168</f>
        <v>0</v>
      </c>
      <c r="I176" s="6"/>
      <c r="J176" s="6">
        <f>rough!O168</f>
        <v>50</v>
      </c>
      <c r="K176" s="6">
        <f>rough!T168</f>
        <v>15</v>
      </c>
      <c r="L176" s="6">
        <f>rough!P168</f>
        <v>72</v>
      </c>
      <c r="M176" s="6">
        <f>rough!Q168</f>
        <v>62</v>
      </c>
      <c r="N176" s="6">
        <f>rough!R168</f>
        <v>27</v>
      </c>
      <c r="O176" s="6">
        <f>rough!S168</f>
        <v>26</v>
      </c>
      <c r="P176" s="6"/>
      <c r="Q176" s="6">
        <f>rough!I168</f>
        <v>0</v>
      </c>
      <c r="R176" s="6">
        <f>rough!N168</f>
        <v>0</v>
      </c>
      <c r="S176" s="6">
        <f>rough!J168</f>
        <v>0</v>
      </c>
      <c r="T176" s="6">
        <f>rough!K168</f>
        <v>0</v>
      </c>
      <c r="U176" s="6">
        <f>rough!L168</f>
        <v>0</v>
      </c>
      <c r="V176" s="6">
        <f>rough!M168</f>
        <v>0</v>
      </c>
      <c r="W176" s="7"/>
      <c r="X176" s="11">
        <f t="shared" si="13"/>
        <v>50</v>
      </c>
      <c r="Y176" s="11">
        <f t="shared" si="14"/>
        <v>15</v>
      </c>
      <c r="Z176" s="11">
        <f t="shared" si="15"/>
        <v>72</v>
      </c>
      <c r="AA176" s="11">
        <f t="shared" si="16"/>
        <v>62</v>
      </c>
      <c r="AB176" s="11">
        <f t="shared" si="17"/>
        <v>27</v>
      </c>
      <c r="AC176" s="11">
        <f t="shared" si="18"/>
        <v>26</v>
      </c>
    </row>
    <row r="177" spans="1:29">
      <c r="A177" s="5" t="str">
        <f>rough!A169</f>
        <v>Mitchell</v>
      </c>
      <c r="B177" s="6">
        <f>rough!B169</f>
        <v>9075</v>
      </c>
      <c r="C177" s="6">
        <f>rough!C169</f>
        <v>46</v>
      </c>
      <c r="D177" s="6">
        <f>rough!H169</f>
        <v>0</v>
      </c>
      <c r="E177" s="6">
        <f>rough!D169</f>
        <v>19</v>
      </c>
      <c r="F177" s="6">
        <f>rough!E169</f>
        <v>29</v>
      </c>
      <c r="G177" s="6">
        <f>rough!F169</f>
        <v>0</v>
      </c>
      <c r="H177" s="6">
        <f>rough!G169</f>
        <v>36</v>
      </c>
      <c r="I177" s="6"/>
      <c r="J177" s="6">
        <f>rough!O169</f>
        <v>232</v>
      </c>
      <c r="K177" s="6">
        <f>rough!T169</f>
        <v>54</v>
      </c>
      <c r="L177" s="6">
        <f>rough!P169</f>
        <v>213</v>
      </c>
      <c r="M177" s="6">
        <f>rough!Q169</f>
        <v>182</v>
      </c>
      <c r="N177" s="6">
        <f>rough!R169</f>
        <v>41</v>
      </c>
      <c r="O177" s="6">
        <f>rough!S169</f>
        <v>274</v>
      </c>
      <c r="P177" s="6"/>
      <c r="Q177" s="6">
        <f>rough!I169</f>
        <v>3</v>
      </c>
      <c r="R177" s="6">
        <f>rough!N169</f>
        <v>0</v>
      </c>
      <c r="S177" s="6">
        <f>rough!J169</f>
        <v>2</v>
      </c>
      <c r="T177" s="6">
        <f>rough!K169</f>
        <v>3</v>
      </c>
      <c r="U177" s="6">
        <f>rough!L169</f>
        <v>0</v>
      </c>
      <c r="V177" s="6">
        <f>rough!M169</f>
        <v>1</v>
      </c>
      <c r="W177" s="7"/>
      <c r="X177" s="11">
        <f t="shared" si="13"/>
        <v>281</v>
      </c>
      <c r="Y177" s="11">
        <f t="shared" si="14"/>
        <v>54</v>
      </c>
      <c r="Z177" s="11">
        <f t="shared" si="15"/>
        <v>234</v>
      </c>
      <c r="AA177" s="11">
        <f t="shared" si="16"/>
        <v>214</v>
      </c>
      <c r="AB177" s="11">
        <f t="shared" si="17"/>
        <v>41</v>
      </c>
      <c r="AC177" s="11">
        <f t="shared" si="18"/>
        <v>311</v>
      </c>
    </row>
    <row r="178" spans="1:29">
      <c r="A178" s="5" t="str">
        <f>rough!A170</f>
        <v>Montague</v>
      </c>
      <c r="B178" s="6">
        <f>rough!B170</f>
        <v>21598</v>
      </c>
      <c r="C178" s="6">
        <f>rough!C170</f>
        <v>268</v>
      </c>
      <c r="D178" s="6">
        <f>rough!H170</f>
        <v>0</v>
      </c>
      <c r="E178" s="6">
        <f>rough!D170</f>
        <v>63</v>
      </c>
      <c r="F178" s="6">
        <f>rough!E170</f>
        <v>33</v>
      </c>
      <c r="G178" s="6">
        <f>rough!F170</f>
        <v>0</v>
      </c>
      <c r="H178" s="6">
        <f>rough!G170</f>
        <v>298</v>
      </c>
      <c r="I178" s="6"/>
      <c r="J178" s="6">
        <f>rough!O170</f>
        <v>111</v>
      </c>
      <c r="K178" s="6">
        <f>rough!T170</f>
        <v>28</v>
      </c>
      <c r="L178" s="6">
        <f>rough!P170</f>
        <v>66</v>
      </c>
      <c r="M178" s="6">
        <f>rough!Q170</f>
        <v>95</v>
      </c>
      <c r="N178" s="6">
        <f>rough!R170</f>
        <v>27</v>
      </c>
      <c r="O178" s="6">
        <f>rough!S170</f>
        <v>103</v>
      </c>
      <c r="P178" s="6"/>
      <c r="Q178" s="6">
        <f>rough!I170</f>
        <v>0</v>
      </c>
      <c r="R178" s="6">
        <f>rough!N170</f>
        <v>0</v>
      </c>
      <c r="S178" s="6">
        <f>rough!J170</f>
        <v>0</v>
      </c>
      <c r="T178" s="6">
        <f>rough!K170</f>
        <v>0</v>
      </c>
      <c r="U178" s="6">
        <f>rough!L170</f>
        <v>0</v>
      </c>
      <c r="V178" s="6">
        <f>rough!M170</f>
        <v>0</v>
      </c>
      <c r="W178" s="7"/>
      <c r="X178" s="11">
        <f t="shared" si="13"/>
        <v>379</v>
      </c>
      <c r="Y178" s="11">
        <f t="shared" si="14"/>
        <v>28</v>
      </c>
      <c r="Z178" s="11">
        <f t="shared" si="15"/>
        <v>129</v>
      </c>
      <c r="AA178" s="11">
        <f t="shared" si="16"/>
        <v>128</v>
      </c>
      <c r="AB178" s="11">
        <f t="shared" si="17"/>
        <v>27</v>
      </c>
      <c r="AC178" s="11">
        <f t="shared" si="18"/>
        <v>401</v>
      </c>
    </row>
    <row r="179" spans="1:29">
      <c r="A179" s="5" t="str">
        <f>rough!A171</f>
        <v>Montgomery</v>
      </c>
      <c r="B179" s="6">
        <f>rough!B171</f>
        <v>711354</v>
      </c>
      <c r="C179" s="6">
        <f>rough!C171</f>
        <v>0</v>
      </c>
      <c r="D179" s="6">
        <f>rough!H171</f>
        <v>0</v>
      </c>
      <c r="E179" s="6">
        <f>rough!D171</f>
        <v>0</v>
      </c>
      <c r="F179" s="6">
        <f>rough!E171</f>
        <v>0</v>
      </c>
      <c r="G179" s="6">
        <f>rough!F171</f>
        <v>0</v>
      </c>
      <c r="H179" s="6">
        <f>rough!G171</f>
        <v>0</v>
      </c>
      <c r="I179" s="6"/>
      <c r="J179" s="6">
        <f>rough!O171</f>
        <v>0</v>
      </c>
      <c r="K179" s="6">
        <f>rough!T171</f>
        <v>0</v>
      </c>
      <c r="L179" s="6">
        <f>rough!P171</f>
        <v>0</v>
      </c>
      <c r="M179" s="6">
        <f>rough!Q171</f>
        <v>0</v>
      </c>
      <c r="N179" s="6">
        <f>rough!R171</f>
        <v>0</v>
      </c>
      <c r="O179" s="6">
        <f>rough!S171</f>
        <v>0</v>
      </c>
      <c r="P179" s="6"/>
      <c r="Q179" s="6">
        <f>rough!I171</f>
        <v>0</v>
      </c>
      <c r="R179" s="6">
        <f>rough!N171</f>
        <v>0</v>
      </c>
      <c r="S179" s="6">
        <f>rough!J171</f>
        <v>0</v>
      </c>
      <c r="T179" s="6">
        <f>rough!K171</f>
        <v>0</v>
      </c>
      <c r="U179" s="6">
        <f>rough!L171</f>
        <v>0</v>
      </c>
      <c r="V179" s="6">
        <f>rough!M171</f>
        <v>0</v>
      </c>
      <c r="W179" s="7"/>
      <c r="X179" s="11">
        <f t="shared" si="13"/>
        <v>0</v>
      </c>
      <c r="Y179" s="11">
        <f t="shared" si="14"/>
        <v>0</v>
      </c>
      <c r="Z179" s="11">
        <f t="shared" si="15"/>
        <v>0</v>
      </c>
      <c r="AA179" s="11">
        <f t="shared" si="16"/>
        <v>0</v>
      </c>
      <c r="AB179" s="11">
        <f t="shared" si="17"/>
        <v>0</v>
      </c>
      <c r="AC179" s="11">
        <f t="shared" si="18"/>
        <v>0</v>
      </c>
    </row>
    <row r="180" spans="1:29">
      <c r="A180" s="5" t="str">
        <f>rough!A172</f>
        <v>Moore</v>
      </c>
      <c r="B180" s="6">
        <f>rough!B172</f>
        <v>21190</v>
      </c>
      <c r="C180" s="6">
        <f>rough!C172</f>
        <v>0</v>
      </c>
      <c r="D180" s="6">
        <f>rough!H172</f>
        <v>0</v>
      </c>
      <c r="E180" s="6">
        <f>rough!D172</f>
        <v>0</v>
      </c>
      <c r="F180" s="6">
        <f>rough!E172</f>
        <v>0</v>
      </c>
      <c r="G180" s="6">
        <f>rough!F172</f>
        <v>0</v>
      </c>
      <c r="H180" s="6">
        <f>rough!G172</f>
        <v>0</v>
      </c>
      <c r="I180" s="6"/>
      <c r="J180" s="6">
        <f>rough!O172</f>
        <v>0</v>
      </c>
      <c r="K180" s="6">
        <f>rough!T172</f>
        <v>0</v>
      </c>
      <c r="L180" s="6">
        <f>rough!P172</f>
        <v>0</v>
      </c>
      <c r="M180" s="6">
        <f>rough!Q172</f>
        <v>0</v>
      </c>
      <c r="N180" s="6">
        <f>rough!R172</f>
        <v>0</v>
      </c>
      <c r="O180" s="6">
        <f>rough!S172</f>
        <v>0</v>
      </c>
      <c r="P180" s="6"/>
      <c r="Q180" s="6">
        <f>rough!I172</f>
        <v>0</v>
      </c>
      <c r="R180" s="6">
        <f>rough!N172</f>
        <v>0</v>
      </c>
      <c r="S180" s="6">
        <f>rough!J172</f>
        <v>0</v>
      </c>
      <c r="T180" s="6">
        <f>rough!K172</f>
        <v>0</v>
      </c>
      <c r="U180" s="6">
        <f>rough!L172</f>
        <v>0</v>
      </c>
      <c r="V180" s="6">
        <f>rough!M172</f>
        <v>0</v>
      </c>
      <c r="W180" s="7"/>
      <c r="X180" s="11">
        <f t="shared" si="13"/>
        <v>0</v>
      </c>
      <c r="Y180" s="11">
        <f t="shared" si="14"/>
        <v>0</v>
      </c>
      <c r="Z180" s="11">
        <f t="shared" si="15"/>
        <v>0</v>
      </c>
      <c r="AA180" s="11">
        <f t="shared" si="16"/>
        <v>0</v>
      </c>
      <c r="AB180" s="11">
        <f t="shared" si="17"/>
        <v>0</v>
      </c>
      <c r="AC180" s="11">
        <f t="shared" si="18"/>
        <v>0</v>
      </c>
    </row>
    <row r="181" spans="1:29">
      <c r="A181" s="5" t="str">
        <f>rough!A173</f>
        <v>Morris</v>
      </c>
      <c r="B181" s="6">
        <f>rough!B173</f>
        <v>12066</v>
      </c>
      <c r="C181" s="6">
        <f>rough!C173</f>
        <v>19</v>
      </c>
      <c r="D181" s="6">
        <f>rough!H173</f>
        <v>0</v>
      </c>
      <c r="E181" s="6">
        <f>rough!D173</f>
        <v>0</v>
      </c>
      <c r="F181" s="6">
        <f>rough!E173</f>
        <v>0</v>
      </c>
      <c r="G181" s="6">
        <f>rough!F173</f>
        <v>0</v>
      </c>
      <c r="H181" s="6">
        <f>rough!G173</f>
        <v>19</v>
      </c>
      <c r="I181" s="6"/>
      <c r="J181" s="6">
        <f>rough!O173</f>
        <v>256</v>
      </c>
      <c r="K181" s="6">
        <f>rough!T173</f>
        <v>43</v>
      </c>
      <c r="L181" s="6">
        <f>rough!P173</f>
        <v>78</v>
      </c>
      <c r="M181" s="6">
        <f>rough!Q173</f>
        <v>101</v>
      </c>
      <c r="N181" s="6">
        <f>rough!R173</f>
        <v>22</v>
      </c>
      <c r="O181" s="6">
        <f>rough!S173</f>
        <v>252</v>
      </c>
      <c r="P181" s="6"/>
      <c r="Q181" s="6">
        <f>rough!I173</f>
        <v>0</v>
      </c>
      <c r="R181" s="6">
        <f>rough!N173</f>
        <v>0</v>
      </c>
      <c r="S181" s="6">
        <f>rough!J173</f>
        <v>0</v>
      </c>
      <c r="T181" s="6">
        <f>rough!K173</f>
        <v>0</v>
      </c>
      <c r="U181" s="6">
        <f>rough!L173</f>
        <v>0</v>
      </c>
      <c r="V181" s="6">
        <f>rough!M173</f>
        <v>0</v>
      </c>
      <c r="W181" s="7"/>
      <c r="X181" s="11">
        <f t="shared" si="13"/>
        <v>275</v>
      </c>
      <c r="Y181" s="11">
        <f t="shared" si="14"/>
        <v>43</v>
      </c>
      <c r="Z181" s="11">
        <f t="shared" si="15"/>
        <v>78</v>
      </c>
      <c r="AA181" s="11">
        <f t="shared" si="16"/>
        <v>101</v>
      </c>
      <c r="AB181" s="11">
        <f t="shared" si="17"/>
        <v>22</v>
      </c>
      <c r="AC181" s="11">
        <f t="shared" si="18"/>
        <v>271</v>
      </c>
    </row>
    <row r="182" spans="1:29">
      <c r="A182" s="5" t="str">
        <f>rough!A174</f>
        <v>Motley</v>
      </c>
      <c r="B182" s="6">
        <f>rough!B174</f>
        <v>1020</v>
      </c>
      <c r="C182" s="6">
        <f>rough!C174</f>
        <v>0</v>
      </c>
      <c r="D182" s="6">
        <f>rough!H174</f>
        <v>0</v>
      </c>
      <c r="E182" s="6">
        <f>rough!D174</f>
        <v>2</v>
      </c>
      <c r="F182" s="6">
        <f>rough!E174</f>
        <v>0</v>
      </c>
      <c r="G182" s="6">
        <f>rough!F174</f>
        <v>0</v>
      </c>
      <c r="H182" s="6">
        <f>rough!G174</f>
        <v>2</v>
      </c>
      <c r="I182" s="6"/>
      <c r="J182" s="6">
        <f>rough!O174</f>
        <v>1</v>
      </c>
      <c r="K182" s="6">
        <f>rough!T174</f>
        <v>0</v>
      </c>
      <c r="L182" s="6">
        <f>rough!P174</f>
        <v>0</v>
      </c>
      <c r="M182" s="6">
        <f>rough!Q174</f>
        <v>0</v>
      </c>
      <c r="N182" s="6">
        <f>rough!R174</f>
        <v>0</v>
      </c>
      <c r="O182" s="6">
        <f>rough!S174</f>
        <v>1</v>
      </c>
      <c r="P182" s="6"/>
      <c r="Q182" s="6">
        <f>rough!I174</f>
        <v>0</v>
      </c>
      <c r="R182" s="6">
        <f>rough!N174</f>
        <v>0</v>
      </c>
      <c r="S182" s="6">
        <f>rough!J174</f>
        <v>0</v>
      </c>
      <c r="T182" s="6">
        <f>rough!K174</f>
        <v>0</v>
      </c>
      <c r="U182" s="6">
        <f>rough!L174</f>
        <v>0</v>
      </c>
      <c r="V182" s="6">
        <f>rough!M174</f>
        <v>0</v>
      </c>
      <c r="W182" s="7"/>
      <c r="X182" s="11">
        <f t="shared" si="13"/>
        <v>1</v>
      </c>
      <c r="Y182" s="11">
        <f t="shared" si="14"/>
        <v>0</v>
      </c>
      <c r="Z182" s="11">
        <f t="shared" si="15"/>
        <v>2</v>
      </c>
      <c r="AA182" s="11">
        <f t="shared" si="16"/>
        <v>0</v>
      </c>
      <c r="AB182" s="11">
        <f t="shared" si="17"/>
        <v>0</v>
      </c>
      <c r="AC182" s="11">
        <f t="shared" si="18"/>
        <v>3</v>
      </c>
    </row>
    <row r="183" spans="1:29">
      <c r="A183" s="5" t="str">
        <f>rough!A175</f>
        <v>Nacogdoches</v>
      </c>
      <c r="B183" s="6">
        <f>rough!B175</f>
        <v>65375</v>
      </c>
      <c r="C183" s="6">
        <f>rough!C175</f>
        <v>0</v>
      </c>
      <c r="D183" s="6">
        <f>rough!H175</f>
        <v>0</v>
      </c>
      <c r="E183" s="6">
        <f>rough!D175</f>
        <v>0</v>
      </c>
      <c r="F183" s="6">
        <f>rough!E175</f>
        <v>0</v>
      </c>
      <c r="G183" s="6">
        <f>rough!F175</f>
        <v>0</v>
      </c>
      <c r="H183" s="6">
        <f>rough!G175</f>
        <v>0</v>
      </c>
      <c r="I183" s="6"/>
      <c r="J183" s="6">
        <f>rough!O175</f>
        <v>0</v>
      </c>
      <c r="K183" s="6">
        <f>rough!T175</f>
        <v>0</v>
      </c>
      <c r="L183" s="6">
        <f>rough!P175</f>
        <v>0</v>
      </c>
      <c r="M183" s="6">
        <f>rough!Q175</f>
        <v>0</v>
      </c>
      <c r="N183" s="6">
        <f>rough!R175</f>
        <v>0</v>
      </c>
      <c r="O183" s="6">
        <f>rough!S175</f>
        <v>0</v>
      </c>
      <c r="P183" s="6"/>
      <c r="Q183" s="6">
        <f>rough!I175</f>
        <v>0</v>
      </c>
      <c r="R183" s="6">
        <f>rough!N175</f>
        <v>0</v>
      </c>
      <c r="S183" s="6">
        <f>rough!J175</f>
        <v>0</v>
      </c>
      <c r="T183" s="6">
        <f>rough!K175</f>
        <v>0</v>
      </c>
      <c r="U183" s="6">
        <f>rough!L175</f>
        <v>0</v>
      </c>
      <c r="V183" s="6">
        <f>rough!M175</f>
        <v>0</v>
      </c>
      <c r="W183" s="7"/>
      <c r="X183" s="11">
        <f t="shared" si="13"/>
        <v>0</v>
      </c>
      <c r="Y183" s="11">
        <f t="shared" si="14"/>
        <v>0</v>
      </c>
      <c r="Z183" s="11">
        <f t="shared" si="15"/>
        <v>0</v>
      </c>
      <c r="AA183" s="11">
        <f t="shared" si="16"/>
        <v>0</v>
      </c>
      <c r="AB183" s="11">
        <f t="shared" si="17"/>
        <v>0</v>
      </c>
      <c r="AC183" s="11">
        <f t="shared" si="18"/>
        <v>0</v>
      </c>
    </row>
    <row r="184" spans="1:29">
      <c r="A184" s="5" t="str">
        <f>rough!A176</f>
        <v>Navarro</v>
      </c>
      <c r="B184" s="6">
        <f>rough!B176</f>
        <v>55635</v>
      </c>
      <c r="C184" s="6">
        <f>rough!C176</f>
        <v>203</v>
      </c>
      <c r="D184" s="6">
        <f>rough!H176</f>
        <v>0</v>
      </c>
      <c r="E184" s="6">
        <f>rough!D176</f>
        <v>34</v>
      </c>
      <c r="F184" s="6">
        <f>rough!E176</f>
        <v>33</v>
      </c>
      <c r="G184" s="6">
        <f>rough!F176</f>
        <v>0</v>
      </c>
      <c r="H184" s="6">
        <f>rough!G176</f>
        <v>212</v>
      </c>
      <c r="I184" s="6"/>
      <c r="J184" s="6">
        <f>rough!O176</f>
        <v>2242</v>
      </c>
      <c r="K184" s="6">
        <f>rough!T176</f>
        <v>0</v>
      </c>
      <c r="L184" s="6">
        <f>rough!P176</f>
        <v>972</v>
      </c>
      <c r="M184" s="6">
        <f>rough!Q176</f>
        <v>1277</v>
      </c>
      <c r="N184" s="6">
        <f>rough!R176</f>
        <v>0</v>
      </c>
      <c r="O184" s="6">
        <f>rough!S176</f>
        <v>1931</v>
      </c>
      <c r="P184" s="6"/>
      <c r="Q184" s="6">
        <f>rough!I176</f>
        <v>0</v>
      </c>
      <c r="R184" s="6">
        <f>rough!N176</f>
        <v>0</v>
      </c>
      <c r="S184" s="6">
        <f>rough!J176</f>
        <v>0</v>
      </c>
      <c r="T184" s="6">
        <f>rough!K176</f>
        <v>0</v>
      </c>
      <c r="U184" s="6">
        <f>rough!L176</f>
        <v>0</v>
      </c>
      <c r="V184" s="6">
        <f>rough!M176</f>
        <v>0</v>
      </c>
      <c r="W184" s="7"/>
      <c r="X184" s="11">
        <f t="shared" si="13"/>
        <v>2445</v>
      </c>
      <c r="Y184" s="11">
        <f t="shared" si="14"/>
        <v>0</v>
      </c>
      <c r="Z184" s="11">
        <f t="shared" si="15"/>
        <v>1006</v>
      </c>
      <c r="AA184" s="11">
        <f t="shared" si="16"/>
        <v>1310</v>
      </c>
      <c r="AB184" s="11">
        <f t="shared" si="17"/>
        <v>0</v>
      </c>
      <c r="AC184" s="11">
        <f t="shared" si="18"/>
        <v>2143</v>
      </c>
    </row>
    <row r="185" spans="1:29">
      <c r="A185" s="5" t="str">
        <f>rough!A177</f>
        <v>Newton</v>
      </c>
      <c r="B185" s="6">
        <f>rough!B177</f>
        <v>12039</v>
      </c>
      <c r="C185" s="6">
        <f>rough!C177</f>
        <v>70</v>
      </c>
      <c r="D185" s="6">
        <f>rough!H177</f>
        <v>0</v>
      </c>
      <c r="E185" s="6">
        <f>rough!D177</f>
        <v>5</v>
      </c>
      <c r="F185" s="6">
        <f>rough!E177</f>
        <v>0</v>
      </c>
      <c r="G185" s="6">
        <f>rough!F177</f>
        <v>0</v>
      </c>
      <c r="H185" s="6">
        <f>rough!G177</f>
        <v>83</v>
      </c>
      <c r="I185" s="6"/>
      <c r="J185" s="6">
        <f>rough!O177</f>
        <v>94</v>
      </c>
      <c r="K185" s="6">
        <f>rough!T177</f>
        <v>0</v>
      </c>
      <c r="L185" s="6">
        <f>rough!P177</f>
        <v>51</v>
      </c>
      <c r="M185" s="6">
        <f>rough!Q177</f>
        <v>51</v>
      </c>
      <c r="N185" s="6">
        <f>rough!R177</f>
        <v>0</v>
      </c>
      <c r="O185" s="6">
        <f>rough!S177</f>
        <v>94</v>
      </c>
      <c r="P185" s="6"/>
      <c r="Q185" s="6">
        <f>rough!I177</f>
        <v>0</v>
      </c>
      <c r="R185" s="6">
        <f>rough!N177</f>
        <v>0</v>
      </c>
      <c r="S185" s="6">
        <f>rough!J177</f>
        <v>0</v>
      </c>
      <c r="T185" s="6">
        <f>rough!K177</f>
        <v>0</v>
      </c>
      <c r="U185" s="6">
        <f>rough!L177</f>
        <v>0</v>
      </c>
      <c r="V185" s="6">
        <f>rough!M177</f>
        <v>0</v>
      </c>
      <c r="W185" s="7"/>
      <c r="X185" s="11">
        <f t="shared" si="13"/>
        <v>164</v>
      </c>
      <c r="Y185" s="11">
        <f t="shared" si="14"/>
        <v>0</v>
      </c>
      <c r="Z185" s="11">
        <f t="shared" si="15"/>
        <v>56</v>
      </c>
      <c r="AA185" s="11">
        <f t="shared" si="16"/>
        <v>51</v>
      </c>
      <c r="AB185" s="11">
        <f t="shared" si="17"/>
        <v>0</v>
      </c>
      <c r="AC185" s="11">
        <f t="shared" si="18"/>
        <v>177</v>
      </c>
    </row>
    <row r="186" spans="1:29">
      <c r="A186" s="5" t="str">
        <f>rough!A178</f>
        <v>Nolan</v>
      </c>
      <c r="B186" s="6">
        <f>rough!B178</f>
        <v>14306</v>
      </c>
      <c r="C186" s="6">
        <f>rough!C178</f>
        <v>7</v>
      </c>
      <c r="D186" s="6">
        <f>rough!H178</f>
        <v>0</v>
      </c>
      <c r="E186" s="6">
        <f>rough!D178</f>
        <v>0</v>
      </c>
      <c r="F186" s="6">
        <f>rough!E178</f>
        <v>0</v>
      </c>
      <c r="G186" s="6">
        <f>rough!F178</f>
        <v>0</v>
      </c>
      <c r="H186" s="6">
        <f>rough!G178</f>
        <v>7</v>
      </c>
      <c r="I186" s="6"/>
      <c r="J186" s="6">
        <f>rough!O178</f>
        <v>41</v>
      </c>
      <c r="K186" s="6">
        <f>rough!T178</f>
        <v>17</v>
      </c>
      <c r="L186" s="6">
        <f>rough!P178</f>
        <v>91</v>
      </c>
      <c r="M186" s="6">
        <f>rough!Q178</f>
        <v>85</v>
      </c>
      <c r="N186" s="6">
        <f>rough!R178</f>
        <v>35</v>
      </c>
      <c r="O186" s="6">
        <f>rough!S178</f>
        <v>39</v>
      </c>
      <c r="P186" s="6"/>
      <c r="Q186" s="6">
        <f>rough!I178</f>
        <v>1</v>
      </c>
      <c r="R186" s="6">
        <f>rough!N178</f>
        <v>0</v>
      </c>
      <c r="S186" s="6">
        <f>rough!J178</f>
        <v>9</v>
      </c>
      <c r="T186" s="6">
        <f>rough!K178</f>
        <v>0</v>
      </c>
      <c r="U186" s="6">
        <f>rough!L178</f>
        <v>0</v>
      </c>
      <c r="V186" s="6">
        <f>rough!M178</f>
        <v>10</v>
      </c>
      <c r="W186" s="7"/>
      <c r="X186" s="11">
        <f t="shared" si="13"/>
        <v>49</v>
      </c>
      <c r="Y186" s="11">
        <f t="shared" si="14"/>
        <v>17</v>
      </c>
      <c r="Z186" s="11">
        <f t="shared" si="15"/>
        <v>100</v>
      </c>
      <c r="AA186" s="11">
        <f t="shared" si="16"/>
        <v>85</v>
      </c>
      <c r="AB186" s="11">
        <f t="shared" si="17"/>
        <v>35</v>
      </c>
      <c r="AC186" s="11">
        <f t="shared" si="18"/>
        <v>56</v>
      </c>
    </row>
    <row r="187" spans="1:29">
      <c r="A187" s="5" t="str">
        <f>rough!A179</f>
        <v>Nueces</v>
      </c>
      <c r="B187" s="6">
        <f>rough!B179</f>
        <v>352289</v>
      </c>
      <c r="C187" s="6">
        <f>rough!C179</f>
        <v>0</v>
      </c>
      <c r="D187" s="6">
        <f>rough!H179</f>
        <v>0</v>
      </c>
      <c r="E187" s="6">
        <f>rough!D179</f>
        <v>0</v>
      </c>
      <c r="F187" s="6">
        <f>rough!E179</f>
        <v>0</v>
      </c>
      <c r="G187" s="6">
        <f>rough!F179</f>
        <v>0</v>
      </c>
      <c r="H187" s="6">
        <f>rough!G179</f>
        <v>0</v>
      </c>
      <c r="I187" s="6"/>
      <c r="J187" s="6">
        <f>rough!O179</f>
        <v>0</v>
      </c>
      <c r="K187" s="6">
        <f>rough!T179</f>
        <v>0</v>
      </c>
      <c r="L187" s="6">
        <f>rough!P179</f>
        <v>0</v>
      </c>
      <c r="M187" s="6">
        <f>rough!Q179</f>
        <v>0</v>
      </c>
      <c r="N187" s="6">
        <f>rough!R179</f>
        <v>0</v>
      </c>
      <c r="O187" s="6">
        <f>rough!S179</f>
        <v>0</v>
      </c>
      <c r="P187" s="6"/>
      <c r="Q187" s="6">
        <f>rough!I179</f>
        <v>0</v>
      </c>
      <c r="R187" s="6">
        <f>rough!N179</f>
        <v>0</v>
      </c>
      <c r="S187" s="6">
        <f>rough!J179</f>
        <v>0</v>
      </c>
      <c r="T187" s="6">
        <f>rough!K179</f>
        <v>0</v>
      </c>
      <c r="U187" s="6">
        <f>rough!L179</f>
        <v>0</v>
      </c>
      <c r="V187" s="6">
        <f>rough!M179</f>
        <v>0</v>
      </c>
      <c r="W187" s="7"/>
      <c r="X187" s="11">
        <f t="shared" si="13"/>
        <v>0</v>
      </c>
      <c r="Y187" s="11">
        <f t="shared" si="14"/>
        <v>0</v>
      </c>
      <c r="Z187" s="11">
        <f t="shared" si="15"/>
        <v>0</v>
      </c>
      <c r="AA187" s="11">
        <f t="shared" si="16"/>
        <v>0</v>
      </c>
      <c r="AB187" s="11">
        <f t="shared" si="17"/>
        <v>0</v>
      </c>
      <c r="AC187" s="11">
        <f t="shared" si="18"/>
        <v>0</v>
      </c>
    </row>
    <row r="188" spans="1:29">
      <c r="A188" s="5" t="str">
        <f>rough!A180</f>
        <v>Ochiltree</v>
      </c>
      <c r="B188" s="6">
        <f>rough!B180</f>
        <v>9704</v>
      </c>
      <c r="C188" s="6">
        <f>rough!C180</f>
        <v>131</v>
      </c>
      <c r="D188" s="6">
        <f>rough!H180</f>
        <v>0</v>
      </c>
      <c r="E188" s="6">
        <f>rough!D180</f>
        <v>8</v>
      </c>
      <c r="F188" s="6">
        <f>rough!E180</f>
        <v>5</v>
      </c>
      <c r="G188" s="6">
        <f>rough!F180</f>
        <v>0</v>
      </c>
      <c r="H188" s="6">
        <f>rough!G180</f>
        <v>138</v>
      </c>
      <c r="I188" s="6"/>
      <c r="J188" s="6">
        <f>rough!O180</f>
        <v>118</v>
      </c>
      <c r="K188" s="6">
        <f>rough!T180</f>
        <v>0</v>
      </c>
      <c r="L188" s="6">
        <f>rough!P180</f>
        <v>118</v>
      </c>
      <c r="M188" s="6">
        <f>rough!Q180</f>
        <v>116</v>
      </c>
      <c r="N188" s="6">
        <f>rough!R180</f>
        <v>0</v>
      </c>
      <c r="O188" s="6">
        <f>rough!S180</f>
        <v>119</v>
      </c>
      <c r="P188" s="6"/>
      <c r="Q188" s="6">
        <f>rough!I180</f>
        <v>51</v>
      </c>
      <c r="R188" s="6">
        <f>rough!N180</f>
        <v>0</v>
      </c>
      <c r="S188" s="6">
        <f>rough!J180</f>
        <v>10</v>
      </c>
      <c r="T188" s="6">
        <f>rough!K180</f>
        <v>7</v>
      </c>
      <c r="U188" s="6">
        <f>rough!L180</f>
        <v>0</v>
      </c>
      <c r="V188" s="6">
        <f>rough!M180</f>
        <v>54</v>
      </c>
      <c r="W188" s="7"/>
      <c r="X188" s="11">
        <f t="shared" si="13"/>
        <v>300</v>
      </c>
      <c r="Y188" s="11">
        <f t="shared" si="14"/>
        <v>0</v>
      </c>
      <c r="Z188" s="11">
        <f t="shared" si="15"/>
        <v>136</v>
      </c>
      <c r="AA188" s="11">
        <f t="shared" si="16"/>
        <v>128</v>
      </c>
      <c r="AB188" s="11">
        <f t="shared" si="17"/>
        <v>0</v>
      </c>
      <c r="AC188" s="11">
        <f t="shared" si="18"/>
        <v>311</v>
      </c>
    </row>
    <row r="189" spans="1:29">
      <c r="A189" s="5" t="str">
        <f>rough!A181</f>
        <v>Oldham</v>
      </c>
      <c r="B189" s="6">
        <f>rough!B181</f>
        <v>1783</v>
      </c>
      <c r="C189" s="6">
        <f>rough!C181</f>
        <v>23</v>
      </c>
      <c r="D189" s="6">
        <f>rough!H181</f>
        <v>0</v>
      </c>
      <c r="E189" s="6">
        <f>rough!D181</f>
        <v>3</v>
      </c>
      <c r="F189" s="6">
        <f>rough!E181</f>
        <v>20</v>
      </c>
      <c r="G189" s="6">
        <f>rough!F181</f>
        <v>0</v>
      </c>
      <c r="H189" s="6">
        <f>rough!G181</f>
        <v>5</v>
      </c>
      <c r="I189" s="6"/>
      <c r="J189" s="6">
        <f>rough!O181</f>
        <v>26</v>
      </c>
      <c r="K189" s="6">
        <f>rough!T181</f>
        <v>7</v>
      </c>
      <c r="L189" s="6">
        <f>rough!P181</f>
        <v>70</v>
      </c>
      <c r="M189" s="6">
        <f>rough!Q181</f>
        <v>78</v>
      </c>
      <c r="N189" s="6">
        <f>rough!R181</f>
        <v>5</v>
      </c>
      <c r="O189" s="6">
        <f>rough!S181</f>
        <v>21</v>
      </c>
      <c r="P189" s="6"/>
      <c r="Q189" s="6">
        <f>rough!I181</f>
        <v>0</v>
      </c>
      <c r="R189" s="6">
        <f>rough!N181</f>
        <v>0</v>
      </c>
      <c r="S189" s="6">
        <f>rough!J181</f>
        <v>0</v>
      </c>
      <c r="T189" s="6">
        <f>rough!K181</f>
        <v>0</v>
      </c>
      <c r="U189" s="6">
        <f>rough!L181</f>
        <v>0</v>
      </c>
      <c r="V189" s="6">
        <f>rough!M181</f>
        <v>0</v>
      </c>
      <c r="W189" s="7"/>
      <c r="X189" s="11">
        <f t="shared" si="13"/>
        <v>49</v>
      </c>
      <c r="Y189" s="11">
        <f t="shared" si="14"/>
        <v>7</v>
      </c>
      <c r="Z189" s="11">
        <f t="shared" si="15"/>
        <v>73</v>
      </c>
      <c r="AA189" s="11">
        <f t="shared" si="16"/>
        <v>98</v>
      </c>
      <c r="AB189" s="11">
        <f t="shared" si="17"/>
        <v>5</v>
      </c>
      <c r="AC189" s="11">
        <f t="shared" si="18"/>
        <v>26</v>
      </c>
    </row>
    <row r="190" spans="1:29">
      <c r="A190" s="5" t="str">
        <f>rough!A182</f>
        <v>Orange</v>
      </c>
      <c r="B190" s="6">
        <f>rough!B182</f>
        <v>85722</v>
      </c>
      <c r="C190" s="6">
        <f>rough!C182</f>
        <v>0</v>
      </c>
      <c r="D190" s="6">
        <f>rough!H182</f>
        <v>0</v>
      </c>
      <c r="E190" s="6">
        <f>rough!D182</f>
        <v>0</v>
      </c>
      <c r="F190" s="6">
        <f>rough!E182</f>
        <v>0</v>
      </c>
      <c r="G190" s="6">
        <f>rough!F182</f>
        <v>0</v>
      </c>
      <c r="H190" s="6">
        <f>rough!G182</f>
        <v>0</v>
      </c>
      <c r="I190" s="6"/>
      <c r="J190" s="6">
        <f>rough!O182</f>
        <v>0</v>
      </c>
      <c r="K190" s="6">
        <f>rough!T182</f>
        <v>0</v>
      </c>
      <c r="L190" s="6">
        <f>rough!P182</f>
        <v>0</v>
      </c>
      <c r="M190" s="6">
        <f>rough!Q182</f>
        <v>0</v>
      </c>
      <c r="N190" s="6">
        <f>rough!R182</f>
        <v>0</v>
      </c>
      <c r="O190" s="6">
        <f>rough!S182</f>
        <v>0</v>
      </c>
      <c r="P190" s="6"/>
      <c r="Q190" s="6">
        <f>rough!I182</f>
        <v>0</v>
      </c>
      <c r="R190" s="6">
        <f>rough!N182</f>
        <v>0</v>
      </c>
      <c r="S190" s="6">
        <f>rough!J182</f>
        <v>0</v>
      </c>
      <c r="T190" s="6">
        <f>rough!K182</f>
        <v>0</v>
      </c>
      <c r="U190" s="6">
        <f>rough!L182</f>
        <v>0</v>
      </c>
      <c r="V190" s="6">
        <f>rough!M182</f>
        <v>0</v>
      </c>
      <c r="W190" s="7"/>
      <c r="X190" s="11">
        <f t="shared" si="13"/>
        <v>0</v>
      </c>
      <c r="Y190" s="11">
        <f t="shared" si="14"/>
        <v>0</v>
      </c>
      <c r="Z190" s="11">
        <f t="shared" si="15"/>
        <v>0</v>
      </c>
      <c r="AA190" s="11">
        <f t="shared" si="16"/>
        <v>0</v>
      </c>
      <c r="AB190" s="11">
        <f t="shared" si="17"/>
        <v>0</v>
      </c>
      <c r="AC190" s="11">
        <f t="shared" si="18"/>
        <v>0</v>
      </c>
    </row>
    <row r="191" spans="1:29">
      <c r="A191" s="5" t="str">
        <f>rough!A183</f>
        <v>Palo Pinto</v>
      </c>
      <c r="B191" s="6">
        <f>rough!B183</f>
        <v>29747</v>
      </c>
      <c r="C191" s="6">
        <f>rough!C183</f>
        <v>35</v>
      </c>
      <c r="D191" s="6">
        <f>rough!H183</f>
        <v>0</v>
      </c>
      <c r="E191" s="6">
        <f>rough!D183</f>
        <v>12</v>
      </c>
      <c r="F191" s="6">
        <f>rough!E183</f>
        <v>5</v>
      </c>
      <c r="G191" s="6">
        <f>rough!F183</f>
        <v>0</v>
      </c>
      <c r="H191" s="6">
        <f>rough!G183</f>
        <v>42</v>
      </c>
      <c r="I191" s="6"/>
      <c r="J191" s="6">
        <f>rough!O183</f>
        <v>351</v>
      </c>
      <c r="K191" s="6">
        <f>rough!T183</f>
        <v>152</v>
      </c>
      <c r="L191" s="6">
        <f>rough!P183</f>
        <v>294</v>
      </c>
      <c r="M191" s="6">
        <f>rough!Q183</f>
        <v>389</v>
      </c>
      <c r="N191" s="6">
        <f>rough!R183</f>
        <v>156</v>
      </c>
      <c r="O191" s="6">
        <f>rough!S183</f>
        <v>264</v>
      </c>
      <c r="P191" s="6"/>
      <c r="Q191" s="6">
        <f>rough!I183</f>
        <v>1</v>
      </c>
      <c r="R191" s="6">
        <f>rough!N183</f>
        <v>0</v>
      </c>
      <c r="S191" s="6">
        <f>rough!J183</f>
        <v>4</v>
      </c>
      <c r="T191" s="6">
        <f>rough!K183</f>
        <v>4</v>
      </c>
      <c r="U191" s="6">
        <f>rough!L183</f>
        <v>0</v>
      </c>
      <c r="V191" s="6">
        <f>rough!M183</f>
        <v>1</v>
      </c>
      <c r="W191" s="7"/>
      <c r="X191" s="11">
        <f t="shared" si="13"/>
        <v>387</v>
      </c>
      <c r="Y191" s="11">
        <f t="shared" si="14"/>
        <v>152</v>
      </c>
      <c r="Z191" s="11">
        <f t="shared" si="15"/>
        <v>310</v>
      </c>
      <c r="AA191" s="11">
        <f t="shared" si="16"/>
        <v>398</v>
      </c>
      <c r="AB191" s="11">
        <f t="shared" si="17"/>
        <v>156</v>
      </c>
      <c r="AC191" s="11">
        <f t="shared" si="18"/>
        <v>307</v>
      </c>
    </row>
    <row r="192" spans="1:29">
      <c r="A192" s="5" t="str">
        <f>rough!A184</f>
        <v>Panola</v>
      </c>
      <c r="B192" s="6">
        <f>rough!B184</f>
        <v>22838</v>
      </c>
      <c r="C192" s="6">
        <f>rough!C184</f>
        <v>0</v>
      </c>
      <c r="D192" s="6">
        <f>rough!H184</f>
        <v>0</v>
      </c>
      <c r="E192" s="6">
        <f>rough!D184</f>
        <v>15</v>
      </c>
      <c r="F192" s="6">
        <f>rough!E184</f>
        <v>11</v>
      </c>
      <c r="G192" s="6">
        <f>rough!F184</f>
        <v>0</v>
      </c>
      <c r="H192" s="6">
        <f>rough!G184</f>
        <v>5</v>
      </c>
      <c r="I192" s="6"/>
      <c r="J192" s="6">
        <f>rough!O184</f>
        <v>0</v>
      </c>
      <c r="K192" s="6">
        <f>rough!T184</f>
        <v>4</v>
      </c>
      <c r="L192" s="6">
        <f>rough!P184</f>
        <v>16</v>
      </c>
      <c r="M192" s="6">
        <f>rough!Q184</f>
        <v>53</v>
      </c>
      <c r="N192" s="6">
        <f>rough!R184</f>
        <v>8</v>
      </c>
      <c r="O192" s="6">
        <f>rough!S184</f>
        <v>81</v>
      </c>
      <c r="P192" s="6"/>
      <c r="Q192" s="6">
        <f>rough!I184</f>
        <v>0</v>
      </c>
      <c r="R192" s="6">
        <f>rough!N184</f>
        <v>0</v>
      </c>
      <c r="S192" s="6">
        <f>rough!J184</f>
        <v>8</v>
      </c>
      <c r="T192" s="6">
        <f>rough!K184</f>
        <v>7</v>
      </c>
      <c r="U192" s="6">
        <f>rough!L184</f>
        <v>0</v>
      </c>
      <c r="V192" s="6">
        <f>rough!M184</f>
        <v>5</v>
      </c>
      <c r="W192" s="7"/>
      <c r="X192" s="11">
        <f t="shared" si="13"/>
        <v>0</v>
      </c>
      <c r="Y192" s="11">
        <f t="shared" si="14"/>
        <v>4</v>
      </c>
      <c r="Z192" s="11">
        <f t="shared" si="15"/>
        <v>39</v>
      </c>
      <c r="AA192" s="11">
        <f t="shared" si="16"/>
        <v>71</v>
      </c>
      <c r="AB192" s="11">
        <f t="shared" si="17"/>
        <v>8</v>
      </c>
      <c r="AC192" s="11">
        <f t="shared" si="18"/>
        <v>91</v>
      </c>
    </row>
    <row r="193" spans="1:29">
      <c r="A193" s="5" t="str">
        <f>rough!A185</f>
        <v>Parker</v>
      </c>
      <c r="B193" s="6">
        <f>rough!B185</f>
        <v>173494</v>
      </c>
      <c r="C193" s="6">
        <f>rough!C185</f>
        <v>0</v>
      </c>
      <c r="D193" s="6">
        <f>rough!H185</f>
        <v>0</v>
      </c>
      <c r="E193" s="6">
        <f>rough!D185</f>
        <v>0</v>
      </c>
      <c r="F193" s="6">
        <f>rough!E185</f>
        <v>0</v>
      </c>
      <c r="G193" s="6">
        <f>rough!F185</f>
        <v>0</v>
      </c>
      <c r="H193" s="6">
        <f>rough!G185</f>
        <v>0</v>
      </c>
      <c r="I193" s="6"/>
      <c r="J193" s="6">
        <f>rough!O185</f>
        <v>0</v>
      </c>
      <c r="K193" s="6">
        <f>rough!T185</f>
        <v>0</v>
      </c>
      <c r="L193" s="6">
        <f>rough!P185</f>
        <v>0</v>
      </c>
      <c r="M193" s="6">
        <f>rough!Q185</f>
        <v>0</v>
      </c>
      <c r="N193" s="6">
        <f>rough!R185</f>
        <v>0</v>
      </c>
      <c r="O193" s="6">
        <f>rough!S185</f>
        <v>0</v>
      </c>
      <c r="P193" s="6"/>
      <c r="Q193" s="6">
        <f>rough!I185</f>
        <v>0</v>
      </c>
      <c r="R193" s="6">
        <f>rough!N185</f>
        <v>0</v>
      </c>
      <c r="S193" s="6">
        <f>rough!J185</f>
        <v>0</v>
      </c>
      <c r="T193" s="6">
        <f>rough!K185</f>
        <v>0</v>
      </c>
      <c r="U193" s="6">
        <f>rough!L185</f>
        <v>0</v>
      </c>
      <c r="V193" s="6">
        <f>rough!M185</f>
        <v>0</v>
      </c>
      <c r="W193" s="7"/>
      <c r="X193" s="11">
        <f t="shared" si="13"/>
        <v>0</v>
      </c>
      <c r="Y193" s="11">
        <f t="shared" si="14"/>
        <v>0</v>
      </c>
      <c r="Z193" s="11">
        <f t="shared" si="15"/>
        <v>0</v>
      </c>
      <c r="AA193" s="11">
        <f t="shared" si="16"/>
        <v>0</v>
      </c>
      <c r="AB193" s="11">
        <f t="shared" si="17"/>
        <v>0</v>
      </c>
      <c r="AC193" s="11">
        <f t="shared" si="18"/>
        <v>0</v>
      </c>
    </row>
    <row r="194" spans="1:29">
      <c r="A194" s="5" t="str">
        <f>rough!A186</f>
        <v>Parmer</v>
      </c>
      <c r="B194" s="6">
        <f>rough!B186</f>
        <v>9617</v>
      </c>
      <c r="C194" s="6">
        <f>rough!C186</f>
        <v>33</v>
      </c>
      <c r="D194" s="6">
        <f>rough!H186</f>
        <v>0</v>
      </c>
      <c r="E194" s="6">
        <f>rough!D186</f>
        <v>10</v>
      </c>
      <c r="F194" s="6">
        <f>rough!E186</f>
        <v>15</v>
      </c>
      <c r="G194" s="6">
        <f>rough!F186</f>
        <v>0</v>
      </c>
      <c r="H194" s="6">
        <f>rough!G186</f>
        <v>8</v>
      </c>
      <c r="I194" s="6"/>
      <c r="J194" s="6">
        <f>rough!O186</f>
        <v>80</v>
      </c>
      <c r="K194" s="6">
        <f>rough!T186</f>
        <v>10</v>
      </c>
      <c r="L194" s="6">
        <f>rough!P186</f>
        <v>151</v>
      </c>
      <c r="M194" s="6">
        <f>rough!Q186</f>
        <v>183</v>
      </c>
      <c r="N194" s="6">
        <f>rough!R186</f>
        <v>12</v>
      </c>
      <c r="O194" s="6">
        <f>rough!S186</f>
        <v>25</v>
      </c>
      <c r="P194" s="6"/>
      <c r="Q194" s="6">
        <f>rough!I186</f>
        <v>5</v>
      </c>
      <c r="R194" s="6">
        <f>rough!N186</f>
        <v>0</v>
      </c>
      <c r="S194" s="6">
        <f>rough!J186</f>
        <v>2</v>
      </c>
      <c r="T194" s="6">
        <f>rough!K186</f>
        <v>2</v>
      </c>
      <c r="U194" s="6">
        <f>rough!L186</f>
        <v>1</v>
      </c>
      <c r="V194" s="6">
        <f>rough!M186</f>
        <v>2</v>
      </c>
      <c r="W194" s="7"/>
      <c r="X194" s="11">
        <f t="shared" si="13"/>
        <v>118</v>
      </c>
      <c r="Y194" s="11">
        <f t="shared" si="14"/>
        <v>10</v>
      </c>
      <c r="Z194" s="11">
        <f t="shared" si="15"/>
        <v>163</v>
      </c>
      <c r="AA194" s="11">
        <f t="shared" si="16"/>
        <v>200</v>
      </c>
      <c r="AB194" s="11">
        <f t="shared" si="17"/>
        <v>13</v>
      </c>
      <c r="AC194" s="11">
        <f t="shared" si="18"/>
        <v>35</v>
      </c>
    </row>
    <row r="195" spans="1:29">
      <c r="A195" s="5" t="str">
        <f>rough!A187</f>
        <v>Pecos</v>
      </c>
      <c r="B195" s="6">
        <f>rough!B187</f>
        <v>14623</v>
      </c>
      <c r="C195" s="6">
        <f>rough!C187</f>
        <v>26</v>
      </c>
      <c r="D195" s="6">
        <f>rough!H187</f>
        <v>0</v>
      </c>
      <c r="E195" s="6">
        <f>rough!D187</f>
        <v>20</v>
      </c>
      <c r="F195" s="6">
        <f>rough!E187</f>
        <v>9</v>
      </c>
      <c r="G195" s="6">
        <f>rough!F187</f>
        <v>0</v>
      </c>
      <c r="H195" s="6">
        <f>rough!G187</f>
        <v>38</v>
      </c>
      <c r="I195" s="6"/>
      <c r="J195" s="6">
        <f>rough!O187</f>
        <v>876</v>
      </c>
      <c r="K195" s="6">
        <f>rough!T187</f>
        <v>0</v>
      </c>
      <c r="L195" s="6">
        <f>rough!P187</f>
        <v>406</v>
      </c>
      <c r="M195" s="6">
        <f>rough!Q187</f>
        <v>568</v>
      </c>
      <c r="N195" s="6">
        <f>rough!R187</f>
        <v>0</v>
      </c>
      <c r="O195" s="6">
        <f>rough!S187</f>
        <v>728</v>
      </c>
      <c r="P195" s="6"/>
      <c r="Q195" s="6">
        <f>rough!I187</f>
        <v>5</v>
      </c>
      <c r="R195" s="6">
        <f>rough!N187</f>
        <v>0</v>
      </c>
      <c r="S195" s="6">
        <f>rough!J187</f>
        <v>6</v>
      </c>
      <c r="T195" s="6">
        <f>rough!K187</f>
        <v>8</v>
      </c>
      <c r="U195" s="6">
        <f>rough!L187</f>
        <v>0</v>
      </c>
      <c r="V195" s="6">
        <f>rough!M187</f>
        <v>4</v>
      </c>
      <c r="W195" s="7"/>
      <c r="X195" s="11">
        <f t="shared" si="13"/>
        <v>907</v>
      </c>
      <c r="Y195" s="11">
        <f t="shared" si="14"/>
        <v>0</v>
      </c>
      <c r="Z195" s="11">
        <f t="shared" si="15"/>
        <v>432</v>
      </c>
      <c r="AA195" s="11">
        <f t="shared" si="16"/>
        <v>585</v>
      </c>
      <c r="AB195" s="11">
        <f t="shared" si="17"/>
        <v>0</v>
      </c>
      <c r="AC195" s="11">
        <f t="shared" si="18"/>
        <v>770</v>
      </c>
    </row>
    <row r="196" spans="1:29">
      <c r="A196" s="5" t="str">
        <f>rough!A188</f>
        <v>Polk</v>
      </c>
      <c r="B196" s="6">
        <f>rough!B188</f>
        <v>54186</v>
      </c>
      <c r="C196" s="6">
        <f>rough!C188</f>
        <v>0</v>
      </c>
      <c r="D196" s="6">
        <f>rough!H188</f>
        <v>0</v>
      </c>
      <c r="E196" s="6">
        <f>rough!D188</f>
        <v>0</v>
      </c>
      <c r="F196" s="6">
        <f>rough!E188</f>
        <v>0</v>
      </c>
      <c r="G196" s="6">
        <f>rough!F188</f>
        <v>0</v>
      </c>
      <c r="H196" s="6">
        <f>rough!G188</f>
        <v>0</v>
      </c>
      <c r="I196" s="6"/>
      <c r="J196" s="6">
        <f>rough!O188</f>
        <v>0</v>
      </c>
      <c r="K196" s="6">
        <f>rough!T188</f>
        <v>0</v>
      </c>
      <c r="L196" s="6">
        <f>rough!P188</f>
        <v>0</v>
      </c>
      <c r="M196" s="6">
        <f>rough!Q188</f>
        <v>0</v>
      </c>
      <c r="N196" s="6">
        <f>rough!R188</f>
        <v>0</v>
      </c>
      <c r="O196" s="6">
        <f>rough!S188</f>
        <v>0</v>
      </c>
      <c r="P196" s="6"/>
      <c r="Q196" s="6">
        <f>rough!I188</f>
        <v>0</v>
      </c>
      <c r="R196" s="6">
        <f>rough!N188</f>
        <v>0</v>
      </c>
      <c r="S196" s="6">
        <f>rough!J188</f>
        <v>0</v>
      </c>
      <c r="T196" s="6">
        <f>rough!K188</f>
        <v>0</v>
      </c>
      <c r="U196" s="6">
        <f>rough!L188</f>
        <v>0</v>
      </c>
      <c r="V196" s="6">
        <f>rough!M188</f>
        <v>0</v>
      </c>
      <c r="W196" s="7"/>
      <c r="X196" s="11">
        <f t="shared" si="13"/>
        <v>0</v>
      </c>
      <c r="Y196" s="11">
        <f t="shared" si="14"/>
        <v>0</v>
      </c>
      <c r="Z196" s="11">
        <f t="shared" si="15"/>
        <v>0</v>
      </c>
      <c r="AA196" s="11">
        <f t="shared" si="16"/>
        <v>0</v>
      </c>
      <c r="AB196" s="11">
        <f t="shared" si="17"/>
        <v>0</v>
      </c>
      <c r="AC196" s="11">
        <f t="shared" si="18"/>
        <v>0</v>
      </c>
    </row>
    <row r="197" spans="1:29">
      <c r="A197" s="5" t="str">
        <f>rough!A189</f>
        <v>Potter</v>
      </c>
      <c r="B197" s="6">
        <f>rough!B189</f>
        <v>114647</v>
      </c>
      <c r="C197" s="6">
        <f>rough!C189</f>
        <v>52</v>
      </c>
      <c r="D197" s="6">
        <f>rough!H189</f>
        <v>0</v>
      </c>
      <c r="E197" s="6">
        <f>rough!D189</f>
        <v>0</v>
      </c>
      <c r="F197" s="6">
        <f>rough!E189</f>
        <v>0</v>
      </c>
      <c r="G197" s="6">
        <f>rough!F189</f>
        <v>0</v>
      </c>
      <c r="H197" s="6">
        <f>rough!G189</f>
        <v>52</v>
      </c>
      <c r="I197" s="6"/>
      <c r="J197" s="6">
        <f>rough!O189</f>
        <v>15</v>
      </c>
      <c r="K197" s="6">
        <f>rough!T189</f>
        <v>0</v>
      </c>
      <c r="L197" s="6">
        <f>rough!P189</f>
        <v>1</v>
      </c>
      <c r="M197" s="6">
        <f>rough!Q189</f>
        <v>0</v>
      </c>
      <c r="N197" s="6">
        <f>rough!R189</f>
        <v>0</v>
      </c>
      <c r="O197" s="6">
        <f>rough!S189</f>
        <v>5</v>
      </c>
      <c r="P197" s="6"/>
      <c r="Q197" s="6">
        <f>rough!I189</f>
        <v>0</v>
      </c>
      <c r="R197" s="6">
        <f>rough!N189</f>
        <v>0</v>
      </c>
      <c r="S197" s="6">
        <f>rough!J189</f>
        <v>0</v>
      </c>
      <c r="T197" s="6">
        <f>rough!K189</f>
        <v>0</v>
      </c>
      <c r="U197" s="6">
        <f>rough!L189</f>
        <v>0</v>
      </c>
      <c r="V197" s="6">
        <f>rough!M189</f>
        <v>0</v>
      </c>
      <c r="W197" s="7"/>
      <c r="X197" s="11">
        <f t="shared" si="13"/>
        <v>67</v>
      </c>
      <c r="Y197" s="11">
        <f t="shared" si="14"/>
        <v>0</v>
      </c>
      <c r="Z197" s="11">
        <f t="shared" si="15"/>
        <v>1</v>
      </c>
      <c r="AA197" s="11">
        <f t="shared" si="16"/>
        <v>0</v>
      </c>
      <c r="AB197" s="11">
        <f t="shared" si="17"/>
        <v>0</v>
      </c>
      <c r="AC197" s="11">
        <f t="shared" si="18"/>
        <v>57</v>
      </c>
    </row>
    <row r="198" spans="1:29">
      <c r="A198" s="5" t="str">
        <f>rough!A190</f>
        <v>Presidio</v>
      </c>
      <c r="B198" s="6">
        <f>rough!B190</f>
        <v>5795</v>
      </c>
      <c r="C198" s="6">
        <f>rough!C190</f>
        <v>42</v>
      </c>
      <c r="D198" s="6">
        <f>rough!H190</f>
        <v>0</v>
      </c>
      <c r="E198" s="6">
        <f>rough!D190</f>
        <v>3</v>
      </c>
      <c r="F198" s="6">
        <f>rough!E190</f>
        <v>1</v>
      </c>
      <c r="G198" s="6">
        <f>rough!F190</f>
        <v>0</v>
      </c>
      <c r="H198" s="6">
        <f>rough!G190</f>
        <v>44</v>
      </c>
      <c r="I198" s="6"/>
      <c r="J198" s="6">
        <f>rough!O190</f>
        <v>365</v>
      </c>
      <c r="K198" s="6">
        <f>rough!T190</f>
        <v>8</v>
      </c>
      <c r="L198" s="6">
        <f>rough!P190</f>
        <v>67</v>
      </c>
      <c r="M198" s="6">
        <f>rough!Q190</f>
        <v>239</v>
      </c>
      <c r="N198" s="6">
        <f>rough!R190</f>
        <v>5</v>
      </c>
      <c r="O198" s="6">
        <f>rough!S190</f>
        <v>178</v>
      </c>
      <c r="P198" s="6"/>
      <c r="Q198" s="6">
        <f>rough!I190</f>
        <v>0</v>
      </c>
      <c r="R198" s="6">
        <f>rough!N190</f>
        <v>0</v>
      </c>
      <c r="S198" s="6">
        <f>rough!J190</f>
        <v>0</v>
      </c>
      <c r="T198" s="6">
        <f>rough!K190</f>
        <v>0</v>
      </c>
      <c r="U198" s="6">
        <f>rough!L190</f>
        <v>0</v>
      </c>
      <c r="V198" s="6">
        <f>rough!M190</f>
        <v>0</v>
      </c>
      <c r="W198" s="7"/>
      <c r="X198" s="11">
        <f t="shared" si="13"/>
        <v>407</v>
      </c>
      <c r="Y198" s="11">
        <f t="shared" si="14"/>
        <v>8</v>
      </c>
      <c r="Z198" s="11">
        <f t="shared" si="15"/>
        <v>70</v>
      </c>
      <c r="AA198" s="11">
        <f t="shared" si="16"/>
        <v>240</v>
      </c>
      <c r="AB198" s="11">
        <f t="shared" si="17"/>
        <v>5</v>
      </c>
      <c r="AC198" s="11">
        <f t="shared" si="18"/>
        <v>222</v>
      </c>
    </row>
    <row r="199" spans="1:29">
      <c r="A199" s="5" t="str">
        <f>rough!A191</f>
        <v>Rains</v>
      </c>
      <c r="B199" s="6">
        <f>rough!B191</f>
        <v>12986</v>
      </c>
      <c r="C199" s="6">
        <f>rough!C191</f>
        <v>111</v>
      </c>
      <c r="D199" s="6">
        <f>rough!H191</f>
        <v>0</v>
      </c>
      <c r="E199" s="6">
        <f>rough!D191</f>
        <v>24</v>
      </c>
      <c r="F199" s="6">
        <f>rough!E191</f>
        <v>0</v>
      </c>
      <c r="G199" s="6">
        <f>rough!F191</f>
        <v>0</v>
      </c>
      <c r="H199" s="6">
        <f>rough!G191</f>
        <v>31</v>
      </c>
      <c r="I199" s="6"/>
      <c r="J199" s="6">
        <f>rough!O191</f>
        <v>209</v>
      </c>
      <c r="K199" s="6">
        <f>rough!T191</f>
        <v>0</v>
      </c>
      <c r="L199" s="6">
        <f>rough!P191</f>
        <v>90</v>
      </c>
      <c r="M199" s="6">
        <f>rough!Q191</f>
        <v>108</v>
      </c>
      <c r="N199" s="6">
        <f>rough!R191</f>
        <v>2</v>
      </c>
      <c r="O199" s="6">
        <f>rough!S191</f>
        <v>189</v>
      </c>
      <c r="P199" s="6"/>
      <c r="Q199" s="6">
        <f>rough!I191</f>
        <v>0</v>
      </c>
      <c r="R199" s="6">
        <f>rough!N191</f>
        <v>0</v>
      </c>
      <c r="S199" s="6">
        <f>rough!J191</f>
        <v>0</v>
      </c>
      <c r="T199" s="6">
        <f>rough!K191</f>
        <v>0</v>
      </c>
      <c r="U199" s="6">
        <f>rough!L191</f>
        <v>0</v>
      </c>
      <c r="V199" s="6">
        <f>rough!M191</f>
        <v>0</v>
      </c>
      <c r="W199" s="7"/>
      <c r="X199" s="11">
        <f t="shared" si="13"/>
        <v>320</v>
      </c>
      <c r="Y199" s="11">
        <f t="shared" si="14"/>
        <v>0</v>
      </c>
      <c r="Z199" s="11">
        <f t="shared" si="15"/>
        <v>114</v>
      </c>
      <c r="AA199" s="11">
        <f t="shared" si="16"/>
        <v>108</v>
      </c>
      <c r="AB199" s="11">
        <f t="shared" si="17"/>
        <v>2</v>
      </c>
      <c r="AC199" s="11">
        <f t="shared" si="18"/>
        <v>220</v>
      </c>
    </row>
    <row r="200" spans="1:29">
      <c r="A200" s="5" t="str">
        <f>rough!A192</f>
        <v>Randall</v>
      </c>
      <c r="B200" s="6">
        <f>rough!B192</f>
        <v>148255</v>
      </c>
      <c r="C200" s="6">
        <f>rough!C192</f>
        <v>0</v>
      </c>
      <c r="D200" s="6">
        <f>rough!H192</f>
        <v>0</v>
      </c>
      <c r="E200" s="6">
        <f>rough!D192</f>
        <v>0</v>
      </c>
      <c r="F200" s="6">
        <f>rough!E192</f>
        <v>0</v>
      </c>
      <c r="G200" s="6">
        <f>rough!F192</f>
        <v>0</v>
      </c>
      <c r="H200" s="6">
        <f>rough!G192</f>
        <v>0</v>
      </c>
      <c r="I200" s="6"/>
      <c r="J200" s="6">
        <f>rough!O192</f>
        <v>0</v>
      </c>
      <c r="K200" s="6">
        <f>rough!T192</f>
        <v>0</v>
      </c>
      <c r="L200" s="6">
        <f>rough!P192</f>
        <v>0</v>
      </c>
      <c r="M200" s="6">
        <f>rough!Q192</f>
        <v>0</v>
      </c>
      <c r="N200" s="6">
        <f>rough!R192</f>
        <v>0</v>
      </c>
      <c r="O200" s="6">
        <f>rough!S192</f>
        <v>0</v>
      </c>
      <c r="P200" s="6"/>
      <c r="Q200" s="6">
        <f>rough!I192</f>
        <v>0</v>
      </c>
      <c r="R200" s="6">
        <f>rough!N192</f>
        <v>0</v>
      </c>
      <c r="S200" s="6">
        <f>rough!J192</f>
        <v>0</v>
      </c>
      <c r="T200" s="6">
        <f>rough!K192</f>
        <v>0</v>
      </c>
      <c r="U200" s="6">
        <f>rough!L192</f>
        <v>0</v>
      </c>
      <c r="V200" s="6">
        <f>rough!M192</f>
        <v>0</v>
      </c>
      <c r="W200" s="7"/>
      <c r="X200" s="11">
        <f t="shared" si="13"/>
        <v>0</v>
      </c>
      <c r="Y200" s="11">
        <f t="shared" si="14"/>
        <v>0</v>
      </c>
      <c r="Z200" s="11">
        <f t="shared" si="15"/>
        <v>0</v>
      </c>
      <c r="AA200" s="11">
        <f t="shared" si="16"/>
        <v>0</v>
      </c>
      <c r="AB200" s="11">
        <f t="shared" si="17"/>
        <v>0</v>
      </c>
      <c r="AC200" s="11">
        <f t="shared" si="18"/>
        <v>0</v>
      </c>
    </row>
    <row r="201" spans="1:29">
      <c r="A201" s="5" t="str">
        <f>rough!A193</f>
        <v>Reagan</v>
      </c>
      <c r="B201" s="6">
        <f>rough!B193</f>
        <v>3141</v>
      </c>
      <c r="C201" s="6">
        <f>rough!C193</f>
        <v>12</v>
      </c>
      <c r="D201" s="6">
        <f>rough!H193</f>
        <v>0</v>
      </c>
      <c r="E201" s="6">
        <f>rough!D193</f>
        <v>6</v>
      </c>
      <c r="F201" s="6">
        <f>rough!E193</f>
        <v>6</v>
      </c>
      <c r="G201" s="6">
        <f>rough!F193</f>
        <v>0</v>
      </c>
      <c r="H201" s="6">
        <f>rough!G193</f>
        <v>12</v>
      </c>
      <c r="I201" s="6"/>
      <c r="J201" s="6">
        <f>rough!O193</f>
        <v>89</v>
      </c>
      <c r="K201" s="6">
        <f>rough!T193</f>
        <v>14</v>
      </c>
      <c r="L201" s="6">
        <f>rough!P193</f>
        <v>98</v>
      </c>
      <c r="M201" s="6">
        <f>rough!Q193</f>
        <v>67</v>
      </c>
      <c r="N201" s="6">
        <f>rough!R193</f>
        <v>19</v>
      </c>
      <c r="O201" s="6">
        <f>rough!S193</f>
        <v>125</v>
      </c>
      <c r="P201" s="6"/>
      <c r="Q201" s="6">
        <f>rough!I193</f>
        <v>3</v>
      </c>
      <c r="R201" s="6">
        <f>rough!N193</f>
        <v>0</v>
      </c>
      <c r="S201" s="6">
        <f>rough!J193</f>
        <v>8</v>
      </c>
      <c r="T201" s="6">
        <f>rough!K193</f>
        <v>1</v>
      </c>
      <c r="U201" s="6">
        <f>rough!L193</f>
        <v>0</v>
      </c>
      <c r="V201" s="6">
        <f>rough!M193</f>
        <v>12</v>
      </c>
      <c r="W201" s="7"/>
      <c r="X201" s="11">
        <f t="shared" si="13"/>
        <v>104</v>
      </c>
      <c r="Y201" s="11">
        <f t="shared" si="14"/>
        <v>14</v>
      </c>
      <c r="Z201" s="11">
        <f t="shared" si="15"/>
        <v>112</v>
      </c>
      <c r="AA201" s="11">
        <f t="shared" si="16"/>
        <v>74</v>
      </c>
      <c r="AB201" s="11">
        <f t="shared" si="17"/>
        <v>19</v>
      </c>
      <c r="AC201" s="11">
        <f t="shared" si="18"/>
        <v>149</v>
      </c>
    </row>
    <row r="202" spans="1:29">
      <c r="A202" s="5" t="str">
        <f>rough!A194</f>
        <v>Real</v>
      </c>
      <c r="B202" s="6">
        <f>rough!B194</f>
        <v>2854</v>
      </c>
      <c r="C202" s="6">
        <f>rough!C194</f>
        <v>10</v>
      </c>
      <c r="D202" s="6">
        <f>rough!H194</f>
        <v>0</v>
      </c>
      <c r="E202" s="6">
        <f>rough!D194</f>
        <v>7</v>
      </c>
      <c r="F202" s="6">
        <f>rough!E194</f>
        <v>3</v>
      </c>
      <c r="G202" s="6">
        <f>rough!F194</f>
        <v>0</v>
      </c>
      <c r="H202" s="6">
        <f>rough!G194</f>
        <v>13</v>
      </c>
      <c r="I202" s="6"/>
      <c r="J202" s="6">
        <f>rough!O194</f>
        <v>17</v>
      </c>
      <c r="K202" s="6">
        <f>rough!T194</f>
        <v>22</v>
      </c>
      <c r="L202" s="6">
        <f>rough!P194</f>
        <v>39</v>
      </c>
      <c r="M202" s="6">
        <f>rough!Q194</f>
        <v>22</v>
      </c>
      <c r="N202" s="6">
        <f>rough!R194</f>
        <v>28</v>
      </c>
      <c r="O202" s="6">
        <f>rough!S194</f>
        <v>26</v>
      </c>
      <c r="P202" s="6"/>
      <c r="Q202" s="6">
        <f>rough!I194</f>
        <v>4</v>
      </c>
      <c r="R202" s="6">
        <f>rough!N194</f>
        <v>0</v>
      </c>
      <c r="S202" s="6">
        <f>rough!J194</f>
        <v>0</v>
      </c>
      <c r="T202" s="6">
        <f>rough!K194</f>
        <v>0</v>
      </c>
      <c r="U202" s="6">
        <f>rough!L194</f>
        <v>0</v>
      </c>
      <c r="V202" s="6">
        <f>rough!M194</f>
        <v>4</v>
      </c>
      <c r="W202" s="7"/>
      <c r="X202" s="11">
        <f t="shared" si="13"/>
        <v>31</v>
      </c>
      <c r="Y202" s="11">
        <f t="shared" si="14"/>
        <v>22</v>
      </c>
      <c r="Z202" s="11">
        <f t="shared" si="15"/>
        <v>46</v>
      </c>
      <c r="AA202" s="11">
        <f t="shared" si="16"/>
        <v>25</v>
      </c>
      <c r="AB202" s="11">
        <f t="shared" si="17"/>
        <v>28</v>
      </c>
      <c r="AC202" s="11">
        <f t="shared" si="18"/>
        <v>43</v>
      </c>
    </row>
    <row r="203" spans="1:29">
      <c r="A203" s="5" t="str">
        <f>rough!A195</f>
        <v>Red River</v>
      </c>
      <c r="B203" s="6">
        <f>rough!B195</f>
        <v>11678</v>
      </c>
      <c r="C203" s="6">
        <f>rough!C195</f>
        <v>0</v>
      </c>
      <c r="D203" s="6">
        <f>rough!H195</f>
        <v>0</v>
      </c>
      <c r="E203" s="6">
        <f>rough!D195</f>
        <v>0</v>
      </c>
      <c r="F203" s="6">
        <f>rough!E195</f>
        <v>0</v>
      </c>
      <c r="G203" s="6">
        <f>rough!F195</f>
        <v>0</v>
      </c>
      <c r="H203" s="6">
        <f>rough!G195</f>
        <v>0</v>
      </c>
      <c r="I203" s="6"/>
      <c r="J203" s="6">
        <f>rough!O195</f>
        <v>246</v>
      </c>
      <c r="K203" s="6">
        <f>rough!T195</f>
        <v>18</v>
      </c>
      <c r="L203" s="6">
        <f>rough!P195</f>
        <v>108</v>
      </c>
      <c r="M203" s="6">
        <f>rough!Q195</f>
        <v>107</v>
      </c>
      <c r="N203" s="6">
        <f>rough!R195</f>
        <v>22</v>
      </c>
      <c r="O203" s="6">
        <f>rough!S195</f>
        <v>246</v>
      </c>
      <c r="P203" s="6"/>
      <c r="Q203" s="6">
        <f>rough!I195</f>
        <v>0</v>
      </c>
      <c r="R203" s="6">
        <f>rough!N195</f>
        <v>0</v>
      </c>
      <c r="S203" s="6">
        <f>rough!J195</f>
        <v>0</v>
      </c>
      <c r="T203" s="6">
        <f>rough!K195</f>
        <v>0</v>
      </c>
      <c r="U203" s="6">
        <f>rough!L195</f>
        <v>0</v>
      </c>
      <c r="V203" s="6">
        <f>rough!M195</f>
        <v>0</v>
      </c>
      <c r="W203" s="7"/>
      <c r="X203" s="11">
        <f t="shared" ref="X203:X264" si="19">C203+J203+Q203</f>
        <v>246</v>
      </c>
      <c r="Y203" s="11">
        <f t="shared" ref="Y203:Y264" si="20">D203+K203+R203</f>
        <v>18</v>
      </c>
      <c r="Z203" s="11">
        <f t="shared" ref="Z203:Z264" si="21">E203+L203+S203</f>
        <v>108</v>
      </c>
      <c r="AA203" s="11">
        <f t="shared" ref="AA203:AA264" si="22">F203+M203+T203</f>
        <v>107</v>
      </c>
      <c r="AB203" s="11">
        <f t="shared" ref="AB203:AB264" si="23">G203+N203+U203</f>
        <v>22</v>
      </c>
      <c r="AC203" s="11">
        <f t="shared" ref="AC203:AC264" si="24">H203+O203+V203</f>
        <v>246</v>
      </c>
    </row>
    <row r="204" spans="1:29">
      <c r="A204" s="5" t="str">
        <f>rough!A196</f>
        <v>Reeves</v>
      </c>
      <c r="B204" s="6">
        <f>rough!B196</f>
        <v>11770</v>
      </c>
      <c r="C204" s="6">
        <f>rough!C196</f>
        <v>0</v>
      </c>
      <c r="D204" s="6">
        <f>rough!H196</f>
        <v>0</v>
      </c>
      <c r="E204" s="6">
        <f>rough!D196</f>
        <v>0</v>
      </c>
      <c r="F204" s="6">
        <f>rough!E196</f>
        <v>0</v>
      </c>
      <c r="G204" s="6">
        <f>rough!F196</f>
        <v>0</v>
      </c>
      <c r="H204" s="6">
        <f>rough!G196</f>
        <v>0</v>
      </c>
      <c r="I204" s="6"/>
      <c r="J204" s="6">
        <f>rough!O196</f>
        <v>0</v>
      </c>
      <c r="K204" s="6">
        <f>rough!T196</f>
        <v>0</v>
      </c>
      <c r="L204" s="6">
        <f>rough!P196</f>
        <v>0</v>
      </c>
      <c r="M204" s="6">
        <f>rough!Q196</f>
        <v>0</v>
      </c>
      <c r="N204" s="6">
        <f>rough!R196</f>
        <v>0</v>
      </c>
      <c r="O204" s="6">
        <f>rough!S196</f>
        <v>0</v>
      </c>
      <c r="P204" s="6"/>
      <c r="Q204" s="6">
        <f>rough!I196</f>
        <v>0</v>
      </c>
      <c r="R204" s="6">
        <f>rough!N196</f>
        <v>0</v>
      </c>
      <c r="S204" s="6">
        <f>rough!J196</f>
        <v>0</v>
      </c>
      <c r="T204" s="6">
        <f>rough!K196</f>
        <v>0</v>
      </c>
      <c r="U204" s="6">
        <f>rough!L196</f>
        <v>0</v>
      </c>
      <c r="V204" s="6">
        <f>rough!M196</f>
        <v>0</v>
      </c>
      <c r="W204" s="7"/>
      <c r="X204" s="11">
        <f t="shared" si="19"/>
        <v>0</v>
      </c>
      <c r="Y204" s="11">
        <f t="shared" si="20"/>
        <v>0</v>
      </c>
      <c r="Z204" s="11">
        <f t="shared" si="21"/>
        <v>0</v>
      </c>
      <c r="AA204" s="11">
        <f t="shared" si="22"/>
        <v>0</v>
      </c>
      <c r="AB204" s="11">
        <f t="shared" si="23"/>
        <v>0</v>
      </c>
      <c r="AC204" s="11">
        <f t="shared" si="24"/>
        <v>0</v>
      </c>
    </row>
    <row r="205" spans="1:29">
      <c r="A205" s="5" t="str">
        <f>rough!A197</f>
        <v>Refugio</v>
      </c>
      <c r="B205" s="6">
        <f>rough!B197</f>
        <v>6666</v>
      </c>
      <c r="C205" s="6">
        <f>rough!C197</f>
        <v>750</v>
      </c>
      <c r="D205" s="6">
        <f>rough!H197</f>
        <v>0</v>
      </c>
      <c r="E205" s="6">
        <f>rough!D197</f>
        <v>6</v>
      </c>
      <c r="F205" s="6">
        <f>rough!E197</f>
        <v>0</v>
      </c>
      <c r="G205" s="6">
        <f>rough!F197</f>
        <v>0</v>
      </c>
      <c r="H205" s="6">
        <f>rough!G197</f>
        <v>776</v>
      </c>
      <c r="I205" s="6"/>
      <c r="J205" s="6">
        <f>rough!O197</f>
        <v>1014</v>
      </c>
      <c r="K205" s="6">
        <f>rough!T197</f>
        <v>119</v>
      </c>
      <c r="L205" s="6">
        <f>rough!P197</f>
        <v>328</v>
      </c>
      <c r="M205" s="6">
        <f>rough!Q197</f>
        <v>432</v>
      </c>
      <c r="N205" s="6">
        <f>rough!R197</f>
        <v>86</v>
      </c>
      <c r="O205" s="6">
        <f>rough!S197</f>
        <v>948</v>
      </c>
      <c r="P205" s="6"/>
      <c r="Q205" s="6">
        <f>rough!I197</f>
        <v>12</v>
      </c>
      <c r="R205" s="6">
        <f>rough!N197</f>
        <v>0</v>
      </c>
      <c r="S205" s="6">
        <f>rough!J197</f>
        <v>1</v>
      </c>
      <c r="T205" s="6">
        <f>rough!K197</f>
        <v>1</v>
      </c>
      <c r="U205" s="6">
        <f>rough!L197</f>
        <v>0</v>
      </c>
      <c r="V205" s="6">
        <f>rough!M197</f>
        <v>12</v>
      </c>
      <c r="W205" s="7"/>
      <c r="X205" s="11">
        <f t="shared" si="19"/>
        <v>1776</v>
      </c>
      <c r="Y205" s="11">
        <f t="shared" si="20"/>
        <v>119</v>
      </c>
      <c r="Z205" s="11">
        <f t="shared" si="21"/>
        <v>335</v>
      </c>
      <c r="AA205" s="11">
        <f t="shared" si="22"/>
        <v>433</v>
      </c>
      <c r="AB205" s="11">
        <f t="shared" si="23"/>
        <v>86</v>
      </c>
      <c r="AC205" s="11">
        <f t="shared" si="24"/>
        <v>1736</v>
      </c>
    </row>
    <row r="206" spans="1:29">
      <c r="A206" s="5" t="str">
        <f>rough!A198</f>
        <v>Roberts</v>
      </c>
      <c r="B206" s="6">
        <f>rough!B198</f>
        <v>840</v>
      </c>
      <c r="C206" s="6">
        <f>rough!C198</f>
        <v>1</v>
      </c>
      <c r="D206" s="6">
        <f>rough!H198</f>
        <v>0</v>
      </c>
      <c r="E206" s="6">
        <f>rough!D198</f>
        <v>0</v>
      </c>
      <c r="F206" s="6">
        <f>rough!E198</f>
        <v>0</v>
      </c>
      <c r="G206" s="6">
        <f>rough!F198</f>
        <v>0</v>
      </c>
      <c r="H206" s="6">
        <f>rough!G198</f>
        <v>1</v>
      </c>
      <c r="I206" s="6"/>
      <c r="J206" s="6">
        <f>rough!O198</f>
        <v>17</v>
      </c>
      <c r="K206" s="6">
        <f>rough!T198</f>
        <v>0</v>
      </c>
      <c r="L206" s="6">
        <f>rough!P198</f>
        <v>26</v>
      </c>
      <c r="M206" s="6">
        <f>rough!Q198</f>
        <v>35</v>
      </c>
      <c r="N206" s="6">
        <f>rough!R198</f>
        <v>0</v>
      </c>
      <c r="O206" s="6">
        <f>rough!S198</f>
        <v>8</v>
      </c>
      <c r="P206" s="6"/>
      <c r="Q206" s="6">
        <f>rough!I198</f>
        <v>0</v>
      </c>
      <c r="R206" s="6">
        <f>rough!N198</f>
        <v>0</v>
      </c>
      <c r="S206" s="6">
        <f>rough!J198</f>
        <v>0</v>
      </c>
      <c r="T206" s="6">
        <f>rough!K198</f>
        <v>0</v>
      </c>
      <c r="U206" s="6">
        <f>rough!L198</f>
        <v>0</v>
      </c>
      <c r="V206" s="6">
        <f>rough!M198</f>
        <v>0</v>
      </c>
      <c r="W206" s="7"/>
      <c r="X206" s="11">
        <f t="shared" si="19"/>
        <v>18</v>
      </c>
      <c r="Y206" s="11">
        <f t="shared" si="20"/>
        <v>0</v>
      </c>
      <c r="Z206" s="11">
        <f t="shared" si="21"/>
        <v>26</v>
      </c>
      <c r="AA206" s="11">
        <f t="shared" si="22"/>
        <v>35</v>
      </c>
      <c r="AB206" s="11">
        <f t="shared" si="23"/>
        <v>0</v>
      </c>
      <c r="AC206" s="11">
        <f t="shared" si="24"/>
        <v>9</v>
      </c>
    </row>
    <row r="207" spans="1:29">
      <c r="A207" s="5" t="str">
        <f>rough!A199</f>
        <v>Robertson</v>
      </c>
      <c r="B207" s="6">
        <f>rough!B199</f>
        <v>17267</v>
      </c>
      <c r="C207" s="6">
        <f>rough!C199</f>
        <v>19</v>
      </c>
      <c r="D207" s="6">
        <f>rough!H199</f>
        <v>0</v>
      </c>
      <c r="E207" s="6">
        <f>rough!D199</f>
        <v>14</v>
      </c>
      <c r="F207" s="6">
        <f>rough!E199</f>
        <v>15</v>
      </c>
      <c r="G207" s="6">
        <f>rough!F199</f>
        <v>0</v>
      </c>
      <c r="H207" s="6">
        <f>rough!G199</f>
        <v>18</v>
      </c>
      <c r="I207" s="6"/>
      <c r="J207" s="6">
        <f>rough!O199</f>
        <v>311</v>
      </c>
      <c r="K207" s="6">
        <f>rough!T199</f>
        <v>114</v>
      </c>
      <c r="L207" s="6">
        <f>rough!P199</f>
        <v>358</v>
      </c>
      <c r="M207" s="6">
        <f>rough!Q199</f>
        <v>404</v>
      </c>
      <c r="N207" s="6">
        <f>rough!R199</f>
        <v>107</v>
      </c>
      <c r="O207" s="6">
        <f>rough!S199</f>
        <v>203</v>
      </c>
      <c r="P207" s="6"/>
      <c r="Q207" s="6">
        <f>rough!I199</f>
        <v>0</v>
      </c>
      <c r="R207" s="6">
        <f>rough!N199</f>
        <v>0</v>
      </c>
      <c r="S207" s="6">
        <f>rough!J199</f>
        <v>0</v>
      </c>
      <c r="T207" s="6">
        <f>rough!K199</f>
        <v>0</v>
      </c>
      <c r="U207" s="6">
        <f>rough!L199</f>
        <v>0</v>
      </c>
      <c r="V207" s="6">
        <f>rough!M199</f>
        <v>0</v>
      </c>
      <c r="W207" s="7"/>
      <c r="X207" s="11">
        <f t="shared" si="19"/>
        <v>330</v>
      </c>
      <c r="Y207" s="11">
        <f t="shared" si="20"/>
        <v>114</v>
      </c>
      <c r="Z207" s="11">
        <f t="shared" si="21"/>
        <v>372</v>
      </c>
      <c r="AA207" s="11">
        <f t="shared" si="22"/>
        <v>419</v>
      </c>
      <c r="AB207" s="11">
        <f t="shared" si="23"/>
        <v>107</v>
      </c>
      <c r="AC207" s="11">
        <f t="shared" si="24"/>
        <v>221</v>
      </c>
    </row>
    <row r="208" spans="1:29">
      <c r="A208" s="5" t="str">
        <f>rough!A200</f>
        <v>Rockwall</v>
      </c>
      <c r="B208" s="6">
        <f>rough!B200</f>
        <v>131307</v>
      </c>
      <c r="C208" s="6">
        <f>rough!C200</f>
        <v>0</v>
      </c>
      <c r="D208" s="6">
        <f>rough!H200</f>
        <v>0</v>
      </c>
      <c r="E208" s="6">
        <f>rough!D200</f>
        <v>0</v>
      </c>
      <c r="F208" s="6">
        <f>rough!E200</f>
        <v>0</v>
      </c>
      <c r="G208" s="6">
        <f>rough!F200</f>
        <v>0</v>
      </c>
      <c r="H208" s="6">
        <f>rough!G200</f>
        <v>0</v>
      </c>
      <c r="I208" s="6"/>
      <c r="J208" s="6">
        <f>rough!O200</f>
        <v>0</v>
      </c>
      <c r="K208" s="6">
        <f>rough!T200</f>
        <v>0</v>
      </c>
      <c r="L208" s="6">
        <f>rough!P200</f>
        <v>0</v>
      </c>
      <c r="M208" s="6">
        <f>rough!Q200</f>
        <v>0</v>
      </c>
      <c r="N208" s="6">
        <f>rough!R200</f>
        <v>0</v>
      </c>
      <c r="O208" s="6">
        <f>rough!S200</f>
        <v>0</v>
      </c>
      <c r="P208" s="6"/>
      <c r="Q208" s="6">
        <f>rough!I200</f>
        <v>0</v>
      </c>
      <c r="R208" s="6">
        <f>rough!N200</f>
        <v>0</v>
      </c>
      <c r="S208" s="6">
        <f>rough!J200</f>
        <v>0</v>
      </c>
      <c r="T208" s="6">
        <f>rough!K200</f>
        <v>0</v>
      </c>
      <c r="U208" s="6">
        <f>rough!L200</f>
        <v>0</v>
      </c>
      <c r="V208" s="6">
        <f>rough!M200</f>
        <v>0</v>
      </c>
      <c r="W208" s="7"/>
      <c r="X208" s="11">
        <f t="shared" si="19"/>
        <v>0</v>
      </c>
      <c r="Y208" s="11">
        <f t="shared" si="20"/>
        <v>0</v>
      </c>
      <c r="Z208" s="11">
        <f t="shared" si="21"/>
        <v>0</v>
      </c>
      <c r="AA208" s="11">
        <f t="shared" si="22"/>
        <v>0</v>
      </c>
      <c r="AB208" s="11">
        <f t="shared" si="23"/>
        <v>0</v>
      </c>
      <c r="AC208" s="11">
        <f t="shared" si="24"/>
        <v>0</v>
      </c>
    </row>
    <row r="209" spans="1:29">
      <c r="A209" s="5" t="str">
        <f>rough!A201</f>
        <v>Runnels</v>
      </c>
      <c r="B209" s="6">
        <f>rough!B201</f>
        <v>9868</v>
      </c>
      <c r="C209" s="6">
        <f>rough!C201</f>
        <v>66</v>
      </c>
      <c r="D209" s="6">
        <f>rough!H201</f>
        <v>0</v>
      </c>
      <c r="E209" s="6">
        <f>rough!D201</f>
        <v>6</v>
      </c>
      <c r="F209" s="6">
        <f>rough!E201</f>
        <v>10</v>
      </c>
      <c r="G209" s="6">
        <f>rough!F201</f>
        <v>0</v>
      </c>
      <c r="H209" s="6">
        <f>rough!G201</f>
        <v>62</v>
      </c>
      <c r="I209" s="6"/>
      <c r="J209" s="6">
        <f>rough!O201</f>
        <v>154</v>
      </c>
      <c r="K209" s="6">
        <f>rough!T201</f>
        <v>0</v>
      </c>
      <c r="L209" s="6">
        <f>rough!P201</f>
        <v>117</v>
      </c>
      <c r="M209" s="6">
        <f>rough!Q201</f>
        <v>118</v>
      </c>
      <c r="N209" s="6">
        <f>rough!R201</f>
        <v>0</v>
      </c>
      <c r="O209" s="6">
        <f>rough!S201</f>
        <v>155</v>
      </c>
      <c r="P209" s="6"/>
      <c r="Q209" s="6">
        <f>rough!I201</f>
        <v>0</v>
      </c>
      <c r="R209" s="6">
        <f>rough!N201</f>
        <v>0</v>
      </c>
      <c r="S209" s="6">
        <f>rough!J201</f>
        <v>0</v>
      </c>
      <c r="T209" s="6">
        <f>rough!K201</f>
        <v>0</v>
      </c>
      <c r="U209" s="6">
        <f>rough!L201</f>
        <v>0</v>
      </c>
      <c r="V209" s="6">
        <f>rough!M201</f>
        <v>0</v>
      </c>
      <c r="W209" s="7"/>
      <c r="X209" s="11">
        <f t="shared" si="19"/>
        <v>220</v>
      </c>
      <c r="Y209" s="11">
        <f t="shared" si="20"/>
        <v>0</v>
      </c>
      <c r="Z209" s="11">
        <f t="shared" si="21"/>
        <v>123</v>
      </c>
      <c r="AA209" s="11">
        <f t="shared" si="22"/>
        <v>128</v>
      </c>
      <c r="AB209" s="11">
        <f t="shared" si="23"/>
        <v>0</v>
      </c>
      <c r="AC209" s="11">
        <f t="shared" si="24"/>
        <v>217</v>
      </c>
    </row>
    <row r="210" spans="1:29">
      <c r="A210" s="5" t="str">
        <f>rough!A202</f>
        <v>Rusk</v>
      </c>
      <c r="B210" s="6">
        <f>rough!B202</f>
        <v>53079</v>
      </c>
      <c r="C210" s="6">
        <f>rough!C202</f>
        <v>17</v>
      </c>
      <c r="D210" s="6">
        <f>rough!H202</f>
        <v>0</v>
      </c>
      <c r="E210" s="6">
        <f>rough!D202</f>
        <v>9</v>
      </c>
      <c r="F210" s="6">
        <f>rough!E202</f>
        <v>6</v>
      </c>
      <c r="G210" s="6">
        <f>rough!F202</f>
        <v>0</v>
      </c>
      <c r="H210" s="6">
        <f>rough!G202</f>
        <v>7</v>
      </c>
      <c r="I210" s="6"/>
      <c r="J210" s="6">
        <f>rough!O202</f>
        <v>41</v>
      </c>
      <c r="K210" s="6">
        <f>rough!T202</f>
        <v>33</v>
      </c>
      <c r="L210" s="6">
        <f>rough!P202</f>
        <v>25</v>
      </c>
      <c r="M210" s="6">
        <f>rough!Q202</f>
        <v>228</v>
      </c>
      <c r="N210" s="6">
        <f>rough!R202</f>
        <v>9</v>
      </c>
      <c r="O210" s="6">
        <f>rough!S202</f>
        <v>10</v>
      </c>
      <c r="P210" s="6"/>
      <c r="Q210" s="6">
        <f>rough!I202</f>
        <v>0</v>
      </c>
      <c r="R210" s="6">
        <f>rough!N202</f>
        <v>0</v>
      </c>
      <c r="S210" s="6">
        <f>rough!J202</f>
        <v>0</v>
      </c>
      <c r="T210" s="6">
        <f>rough!K202</f>
        <v>0</v>
      </c>
      <c r="U210" s="6">
        <f>rough!L202</f>
        <v>0</v>
      </c>
      <c r="V210" s="6">
        <f>rough!M202</f>
        <v>0</v>
      </c>
      <c r="W210" s="7"/>
      <c r="X210" s="11">
        <f t="shared" si="19"/>
        <v>58</v>
      </c>
      <c r="Y210" s="11">
        <f t="shared" si="20"/>
        <v>33</v>
      </c>
      <c r="Z210" s="11">
        <f t="shared" si="21"/>
        <v>34</v>
      </c>
      <c r="AA210" s="11">
        <f t="shared" si="22"/>
        <v>234</v>
      </c>
      <c r="AB210" s="11">
        <f t="shared" si="23"/>
        <v>9</v>
      </c>
      <c r="AC210" s="11">
        <f t="shared" si="24"/>
        <v>17</v>
      </c>
    </row>
    <row r="211" spans="1:29">
      <c r="A211" s="5" t="str">
        <f>rough!A203</f>
        <v>Sabine</v>
      </c>
      <c r="B211" s="6">
        <f>rough!B203</f>
        <v>10106</v>
      </c>
      <c r="C211" s="6">
        <f>rough!C203</f>
        <v>16</v>
      </c>
      <c r="D211" s="6">
        <f>rough!H203</f>
        <v>0</v>
      </c>
      <c r="E211" s="6">
        <f>rough!D203</f>
        <v>0</v>
      </c>
      <c r="F211" s="6">
        <f>rough!E203</f>
        <v>0</v>
      </c>
      <c r="G211" s="6">
        <f>rough!F203</f>
        <v>0</v>
      </c>
      <c r="H211" s="6">
        <f>rough!G203</f>
        <v>16</v>
      </c>
      <c r="I211" s="6"/>
      <c r="J211" s="6">
        <f>rough!O203</f>
        <v>400</v>
      </c>
      <c r="K211" s="6">
        <f>rough!T203</f>
        <v>0</v>
      </c>
      <c r="L211" s="6">
        <f>rough!P203</f>
        <v>147</v>
      </c>
      <c r="M211" s="6">
        <f>rough!Q203</f>
        <v>241</v>
      </c>
      <c r="N211" s="6">
        <f>rough!R203</f>
        <v>19</v>
      </c>
      <c r="O211" s="6">
        <f>rough!S203</f>
        <v>422</v>
      </c>
      <c r="P211" s="6"/>
      <c r="Q211" s="6">
        <f>rough!I203</f>
        <v>0</v>
      </c>
      <c r="R211" s="6">
        <f>rough!N203</f>
        <v>0</v>
      </c>
      <c r="S211" s="6">
        <f>rough!J203</f>
        <v>0</v>
      </c>
      <c r="T211" s="6">
        <f>rough!K203</f>
        <v>0</v>
      </c>
      <c r="U211" s="6">
        <f>rough!L203</f>
        <v>0</v>
      </c>
      <c r="V211" s="6">
        <f>rough!M203</f>
        <v>0</v>
      </c>
      <c r="W211" s="7"/>
      <c r="X211" s="11">
        <f t="shared" si="19"/>
        <v>416</v>
      </c>
      <c r="Y211" s="11">
        <f t="shared" si="20"/>
        <v>0</v>
      </c>
      <c r="Z211" s="11">
        <f t="shared" si="21"/>
        <v>147</v>
      </c>
      <c r="AA211" s="11">
        <f t="shared" si="22"/>
        <v>241</v>
      </c>
      <c r="AB211" s="11">
        <f t="shared" si="23"/>
        <v>19</v>
      </c>
      <c r="AC211" s="11">
        <f t="shared" si="24"/>
        <v>438</v>
      </c>
    </row>
    <row r="212" spans="1:29">
      <c r="A212" s="5" t="str">
        <f>rough!A204</f>
        <v>San Augustine</v>
      </c>
      <c r="B212" s="6">
        <f>rough!B204</f>
        <v>7833</v>
      </c>
      <c r="C212" s="6">
        <f>rough!C204</f>
        <v>0</v>
      </c>
      <c r="D212" s="6">
        <f>rough!H204</f>
        <v>0</v>
      </c>
      <c r="E212" s="6">
        <f>rough!D204</f>
        <v>0</v>
      </c>
      <c r="F212" s="6">
        <f>rough!E204</f>
        <v>0</v>
      </c>
      <c r="G212" s="6">
        <f>rough!F204</f>
        <v>0</v>
      </c>
      <c r="H212" s="6">
        <f>rough!G204</f>
        <v>0</v>
      </c>
      <c r="I212" s="6"/>
      <c r="J212" s="6">
        <f>rough!O204</f>
        <v>824</v>
      </c>
      <c r="K212" s="6">
        <f>rough!T204</f>
        <v>7</v>
      </c>
      <c r="L212" s="6">
        <f>rough!P204</f>
        <v>57</v>
      </c>
      <c r="M212" s="6">
        <f>rough!Q204</f>
        <v>0</v>
      </c>
      <c r="N212" s="6">
        <f>rough!R204</f>
        <v>13</v>
      </c>
      <c r="O212" s="6">
        <f>rough!S204</f>
        <v>922</v>
      </c>
      <c r="P212" s="6"/>
      <c r="Q212" s="6">
        <f>rough!I204</f>
        <v>0</v>
      </c>
      <c r="R212" s="6">
        <f>rough!N204</f>
        <v>0</v>
      </c>
      <c r="S212" s="6">
        <f>rough!J204</f>
        <v>0</v>
      </c>
      <c r="T212" s="6">
        <f>rough!K204</f>
        <v>0</v>
      </c>
      <c r="U212" s="6">
        <f>rough!L204</f>
        <v>0</v>
      </c>
      <c r="V212" s="6">
        <f>rough!M204</f>
        <v>0</v>
      </c>
      <c r="W212" s="7"/>
      <c r="X212" s="11">
        <f t="shared" si="19"/>
        <v>824</v>
      </c>
      <c r="Y212" s="11">
        <f t="shared" si="20"/>
        <v>7</v>
      </c>
      <c r="Z212" s="11">
        <f t="shared" si="21"/>
        <v>57</v>
      </c>
      <c r="AA212" s="11">
        <f t="shared" si="22"/>
        <v>0</v>
      </c>
      <c r="AB212" s="11">
        <f t="shared" si="23"/>
        <v>13</v>
      </c>
      <c r="AC212" s="11">
        <f t="shared" si="24"/>
        <v>922</v>
      </c>
    </row>
    <row r="213" spans="1:29">
      <c r="A213" s="5" t="str">
        <f>rough!A205</f>
        <v>San Jacinto</v>
      </c>
      <c r="B213" s="6">
        <f>rough!B205</f>
        <v>28936</v>
      </c>
      <c r="C213" s="6">
        <f>rough!C205</f>
        <v>282</v>
      </c>
      <c r="D213" s="6">
        <f>rough!H205</f>
        <v>0</v>
      </c>
      <c r="E213" s="6">
        <f>rough!D205</f>
        <v>29</v>
      </c>
      <c r="F213" s="6">
        <f>rough!E205</f>
        <v>2</v>
      </c>
      <c r="G213" s="6">
        <f>rough!F205</f>
        <v>0</v>
      </c>
      <c r="H213" s="6">
        <f>rough!G205</f>
        <v>5</v>
      </c>
      <c r="I213" s="6"/>
      <c r="J213" s="6">
        <f>rough!O205</f>
        <v>793</v>
      </c>
      <c r="K213" s="6">
        <f>rough!T205</f>
        <v>37</v>
      </c>
      <c r="L213" s="6">
        <f>rough!P205</f>
        <v>190</v>
      </c>
      <c r="M213" s="6">
        <f>rough!Q205</f>
        <v>195</v>
      </c>
      <c r="N213" s="6">
        <f>rough!R205</f>
        <v>48</v>
      </c>
      <c r="O213" s="6">
        <f>rough!S205</f>
        <v>795</v>
      </c>
      <c r="P213" s="6"/>
      <c r="Q213" s="6">
        <f>rough!I205</f>
        <v>0</v>
      </c>
      <c r="R213" s="6">
        <f>rough!N205</f>
        <v>0</v>
      </c>
      <c r="S213" s="6">
        <f>rough!J205</f>
        <v>0</v>
      </c>
      <c r="T213" s="6">
        <f>rough!K205</f>
        <v>0</v>
      </c>
      <c r="U213" s="6">
        <f>rough!L205</f>
        <v>0</v>
      </c>
      <c r="V213" s="6">
        <f>rough!M205</f>
        <v>0</v>
      </c>
      <c r="W213" s="7"/>
      <c r="X213" s="11">
        <f t="shared" si="19"/>
        <v>1075</v>
      </c>
      <c r="Y213" s="11">
        <f t="shared" si="20"/>
        <v>37</v>
      </c>
      <c r="Z213" s="11">
        <f t="shared" si="21"/>
        <v>219</v>
      </c>
      <c r="AA213" s="11">
        <f t="shared" si="22"/>
        <v>197</v>
      </c>
      <c r="AB213" s="11">
        <f t="shared" si="23"/>
        <v>48</v>
      </c>
      <c r="AC213" s="11">
        <f t="shared" si="24"/>
        <v>800</v>
      </c>
    </row>
    <row r="214" spans="1:29">
      <c r="A214" s="5" t="str">
        <f>rough!A206</f>
        <v>San Patricio</v>
      </c>
      <c r="B214" s="6">
        <f>rough!B206</f>
        <v>70660</v>
      </c>
      <c r="C214" s="6">
        <f>rough!C206</f>
        <v>0</v>
      </c>
      <c r="D214" s="6">
        <f>rough!H206</f>
        <v>0</v>
      </c>
      <c r="E214" s="6">
        <f>rough!D206</f>
        <v>0</v>
      </c>
      <c r="F214" s="6">
        <f>rough!E206</f>
        <v>0</v>
      </c>
      <c r="G214" s="6">
        <f>rough!F206</f>
        <v>0</v>
      </c>
      <c r="H214" s="6">
        <f>rough!G206</f>
        <v>0</v>
      </c>
      <c r="I214" s="6"/>
      <c r="J214" s="6">
        <f>rough!O206</f>
        <v>0</v>
      </c>
      <c r="K214" s="6">
        <f>rough!T206</f>
        <v>0</v>
      </c>
      <c r="L214" s="6">
        <f>rough!P206</f>
        <v>0</v>
      </c>
      <c r="M214" s="6">
        <f>rough!Q206</f>
        <v>0</v>
      </c>
      <c r="N214" s="6">
        <f>rough!R206</f>
        <v>0</v>
      </c>
      <c r="O214" s="6">
        <f>rough!S206</f>
        <v>0</v>
      </c>
      <c r="P214" s="6"/>
      <c r="Q214" s="6">
        <f>rough!I206</f>
        <v>0</v>
      </c>
      <c r="R214" s="6">
        <f>rough!N206</f>
        <v>0</v>
      </c>
      <c r="S214" s="6">
        <f>rough!J206</f>
        <v>0</v>
      </c>
      <c r="T214" s="6">
        <f>rough!K206</f>
        <v>0</v>
      </c>
      <c r="U214" s="6">
        <f>rough!L206</f>
        <v>0</v>
      </c>
      <c r="V214" s="6">
        <f>rough!M206</f>
        <v>0</v>
      </c>
      <c r="W214" s="7"/>
      <c r="X214" s="11">
        <f t="shared" si="19"/>
        <v>0</v>
      </c>
      <c r="Y214" s="11">
        <f t="shared" si="20"/>
        <v>0</v>
      </c>
      <c r="Z214" s="11">
        <f t="shared" si="21"/>
        <v>0</v>
      </c>
      <c r="AA214" s="11">
        <f t="shared" si="22"/>
        <v>0</v>
      </c>
      <c r="AB214" s="11">
        <f t="shared" si="23"/>
        <v>0</v>
      </c>
      <c r="AC214" s="11">
        <f t="shared" si="24"/>
        <v>0</v>
      </c>
    </row>
    <row r="215" spans="1:29">
      <c r="A215" s="5" t="str">
        <f>rough!A207</f>
        <v>San Saba</v>
      </c>
      <c r="B215" s="6">
        <f>rough!B207</f>
        <v>5845</v>
      </c>
      <c r="C215" s="6">
        <f>rough!C207</f>
        <v>6</v>
      </c>
      <c r="D215" s="6">
        <f>rough!H207</f>
        <v>0</v>
      </c>
      <c r="E215" s="6">
        <f>rough!D207</f>
        <v>7</v>
      </c>
      <c r="F215" s="6">
        <f>rough!E207</f>
        <v>7</v>
      </c>
      <c r="G215" s="6">
        <f>rough!F207</f>
        <v>0</v>
      </c>
      <c r="H215" s="6">
        <f>rough!G207</f>
        <v>6</v>
      </c>
      <c r="I215" s="6"/>
      <c r="J215" s="6">
        <f>rough!O207</f>
        <v>116</v>
      </c>
      <c r="K215" s="6">
        <f>rough!T207</f>
        <v>0</v>
      </c>
      <c r="L215" s="6">
        <f>rough!P207</f>
        <v>40</v>
      </c>
      <c r="M215" s="6">
        <f>rough!Q207</f>
        <v>41</v>
      </c>
      <c r="N215" s="6">
        <f>rough!R207</f>
        <v>1</v>
      </c>
      <c r="O215" s="6">
        <f>rough!S207</f>
        <v>114</v>
      </c>
      <c r="P215" s="6"/>
      <c r="Q215" s="6">
        <f>rough!I207</f>
        <v>0</v>
      </c>
      <c r="R215" s="6">
        <f>rough!N207</f>
        <v>0</v>
      </c>
      <c r="S215" s="6">
        <f>rough!J207</f>
        <v>0</v>
      </c>
      <c r="T215" s="6">
        <f>rough!K207</f>
        <v>0</v>
      </c>
      <c r="U215" s="6">
        <f>rough!L207</f>
        <v>0</v>
      </c>
      <c r="V215" s="6">
        <f>rough!M207</f>
        <v>0</v>
      </c>
      <c r="W215" s="7"/>
      <c r="X215" s="11">
        <f t="shared" si="19"/>
        <v>122</v>
      </c>
      <c r="Y215" s="11">
        <f t="shared" si="20"/>
        <v>0</v>
      </c>
      <c r="Z215" s="11">
        <f t="shared" si="21"/>
        <v>47</v>
      </c>
      <c r="AA215" s="11">
        <f t="shared" si="22"/>
        <v>48</v>
      </c>
      <c r="AB215" s="11">
        <f t="shared" si="23"/>
        <v>1</v>
      </c>
      <c r="AC215" s="11">
        <f t="shared" si="24"/>
        <v>120</v>
      </c>
    </row>
    <row r="216" spans="1:29">
      <c r="A216" s="5" t="str">
        <f>rough!A208</f>
        <v>Schleicher</v>
      </c>
      <c r="B216" s="6">
        <f>rough!B208</f>
        <v>2391</v>
      </c>
      <c r="C216" s="6">
        <f>rough!C208</f>
        <v>16</v>
      </c>
      <c r="D216" s="6">
        <f>rough!H208</f>
        <v>0</v>
      </c>
      <c r="E216" s="6">
        <f>rough!D208</f>
        <v>4</v>
      </c>
      <c r="F216" s="6">
        <f>rough!E208</f>
        <v>3</v>
      </c>
      <c r="G216" s="6">
        <f>rough!F208</f>
        <v>0</v>
      </c>
      <c r="H216" s="6">
        <f>rough!G208</f>
        <v>12</v>
      </c>
      <c r="I216" s="6"/>
      <c r="J216" s="6">
        <f>rough!O208</f>
        <v>21</v>
      </c>
      <c r="K216" s="6">
        <f>rough!T208</f>
        <v>1</v>
      </c>
      <c r="L216" s="6">
        <f>rough!P208</f>
        <v>41</v>
      </c>
      <c r="M216" s="6">
        <f>rough!Q208</f>
        <v>27</v>
      </c>
      <c r="N216" s="6">
        <f>rough!R208</f>
        <v>4</v>
      </c>
      <c r="O216" s="6">
        <f>rough!S208</f>
        <v>29</v>
      </c>
      <c r="P216" s="6"/>
      <c r="Q216" s="6">
        <f>rough!I208</f>
        <v>0</v>
      </c>
      <c r="R216" s="6">
        <f>rough!N208</f>
        <v>0</v>
      </c>
      <c r="S216" s="6">
        <f>rough!J208</f>
        <v>0</v>
      </c>
      <c r="T216" s="6">
        <f>rough!K208</f>
        <v>0</v>
      </c>
      <c r="U216" s="6">
        <f>rough!L208</f>
        <v>0</v>
      </c>
      <c r="V216" s="6">
        <f>rough!M208</f>
        <v>0</v>
      </c>
      <c r="W216" s="7"/>
      <c r="X216" s="11">
        <f t="shared" si="19"/>
        <v>37</v>
      </c>
      <c r="Y216" s="11">
        <f t="shared" si="20"/>
        <v>1</v>
      </c>
      <c r="Z216" s="11">
        <f t="shared" si="21"/>
        <v>45</v>
      </c>
      <c r="AA216" s="11">
        <f t="shared" si="22"/>
        <v>30</v>
      </c>
      <c r="AB216" s="11">
        <f t="shared" si="23"/>
        <v>4</v>
      </c>
      <c r="AC216" s="11">
        <f t="shared" si="24"/>
        <v>41</v>
      </c>
    </row>
    <row r="217" spans="1:29">
      <c r="A217" s="5" t="str">
        <f>rough!A209</f>
        <v>Scurry</v>
      </c>
      <c r="B217" s="6">
        <f>rough!B209</f>
        <v>16212</v>
      </c>
      <c r="C217" s="6">
        <f>rough!C209</f>
        <v>318</v>
      </c>
      <c r="D217" s="6">
        <f>rough!H209</f>
        <v>0</v>
      </c>
      <c r="E217" s="6">
        <f>rough!D209</f>
        <v>74</v>
      </c>
      <c r="F217" s="6">
        <f>rough!E209</f>
        <v>8</v>
      </c>
      <c r="G217" s="6">
        <f>rough!F209</f>
        <v>0</v>
      </c>
      <c r="H217" s="6">
        <f>rough!G209</f>
        <v>383</v>
      </c>
      <c r="I217" s="6"/>
      <c r="J217" s="6">
        <f>rough!O209</f>
        <v>545</v>
      </c>
      <c r="K217" s="6">
        <f>rough!T209</f>
        <v>100</v>
      </c>
      <c r="L217" s="6">
        <f>rough!P209</f>
        <v>521</v>
      </c>
      <c r="M217" s="6">
        <f>rough!Q209</f>
        <v>375</v>
      </c>
      <c r="N217" s="6">
        <f>rough!R209</f>
        <v>152</v>
      </c>
      <c r="O217" s="6">
        <f>rough!S209</f>
        <v>459</v>
      </c>
      <c r="P217" s="6"/>
      <c r="Q217" s="6">
        <f>rough!I209</f>
        <v>0</v>
      </c>
      <c r="R217" s="6">
        <f>rough!N209</f>
        <v>0</v>
      </c>
      <c r="S217" s="6">
        <f>rough!J209</f>
        <v>0</v>
      </c>
      <c r="T217" s="6">
        <f>rough!K209</f>
        <v>0</v>
      </c>
      <c r="U217" s="6">
        <f>rough!L209</f>
        <v>0</v>
      </c>
      <c r="V217" s="6">
        <f>rough!M209</f>
        <v>0</v>
      </c>
      <c r="W217" s="7"/>
      <c r="X217" s="11">
        <f t="shared" si="19"/>
        <v>863</v>
      </c>
      <c r="Y217" s="11">
        <f t="shared" si="20"/>
        <v>100</v>
      </c>
      <c r="Z217" s="11">
        <f t="shared" si="21"/>
        <v>595</v>
      </c>
      <c r="AA217" s="11">
        <f t="shared" si="22"/>
        <v>383</v>
      </c>
      <c r="AB217" s="11">
        <f t="shared" si="23"/>
        <v>152</v>
      </c>
      <c r="AC217" s="11">
        <f t="shared" si="24"/>
        <v>842</v>
      </c>
    </row>
    <row r="218" spans="1:29">
      <c r="A218" s="5" t="str">
        <f>rough!A210</f>
        <v>Shackelford</v>
      </c>
      <c r="B218" s="6">
        <f>rough!B210</f>
        <v>3229</v>
      </c>
      <c r="C218" s="6">
        <f>rough!C210</f>
        <v>0</v>
      </c>
      <c r="D218" s="6">
        <f>rough!H210</f>
        <v>0</v>
      </c>
      <c r="E218" s="6">
        <f>rough!D210</f>
        <v>0</v>
      </c>
      <c r="F218" s="6">
        <f>rough!E210</f>
        <v>0</v>
      </c>
      <c r="G218" s="6">
        <f>rough!F210</f>
        <v>0</v>
      </c>
      <c r="H218" s="6">
        <f>rough!G210</f>
        <v>0</v>
      </c>
      <c r="I218" s="6"/>
      <c r="J218" s="6">
        <f>rough!O210</f>
        <v>0</v>
      </c>
      <c r="K218" s="6">
        <f>rough!T210</f>
        <v>0</v>
      </c>
      <c r="L218" s="6">
        <f>rough!P210</f>
        <v>0</v>
      </c>
      <c r="M218" s="6">
        <f>rough!Q210</f>
        <v>0</v>
      </c>
      <c r="N218" s="6">
        <f>rough!R210</f>
        <v>0</v>
      </c>
      <c r="O218" s="6">
        <f>rough!S210</f>
        <v>0</v>
      </c>
      <c r="P218" s="6"/>
      <c r="Q218" s="6">
        <f>rough!I210</f>
        <v>1</v>
      </c>
      <c r="R218" s="6">
        <f>rough!N210</f>
        <v>0</v>
      </c>
      <c r="S218" s="6">
        <f>rough!J210</f>
        <v>0</v>
      </c>
      <c r="T218" s="6">
        <f>rough!K210</f>
        <v>0</v>
      </c>
      <c r="U218" s="6">
        <f>rough!L210</f>
        <v>0</v>
      </c>
      <c r="V218" s="6">
        <f>rough!M210</f>
        <v>1</v>
      </c>
      <c r="W218" s="7"/>
      <c r="X218" s="11">
        <f t="shared" si="19"/>
        <v>1</v>
      </c>
      <c r="Y218" s="11">
        <f t="shared" si="20"/>
        <v>0</v>
      </c>
      <c r="Z218" s="11">
        <f t="shared" si="21"/>
        <v>0</v>
      </c>
      <c r="AA218" s="11">
        <f t="shared" si="22"/>
        <v>0</v>
      </c>
      <c r="AB218" s="11">
        <f t="shared" si="23"/>
        <v>0</v>
      </c>
      <c r="AC218" s="11">
        <f t="shared" si="24"/>
        <v>1</v>
      </c>
    </row>
    <row r="219" spans="1:29">
      <c r="A219" s="5" t="str">
        <f>rough!A211</f>
        <v>Shelby</v>
      </c>
      <c r="B219" s="6">
        <f>rough!B211</f>
        <v>24179</v>
      </c>
      <c r="C219" s="6">
        <f>rough!C211</f>
        <v>220</v>
      </c>
      <c r="D219" s="6">
        <f>rough!H211</f>
        <v>0</v>
      </c>
      <c r="E219" s="6">
        <f>rough!D211</f>
        <v>16</v>
      </c>
      <c r="F219" s="6">
        <f>rough!E211</f>
        <v>16</v>
      </c>
      <c r="G219" s="6">
        <f>rough!F211</f>
        <v>0</v>
      </c>
      <c r="H219" s="6">
        <f>rough!G211</f>
        <v>220</v>
      </c>
      <c r="I219" s="6"/>
      <c r="J219" s="6">
        <f>rough!O211</f>
        <v>3050</v>
      </c>
      <c r="K219" s="6">
        <f>rough!T211</f>
        <v>0</v>
      </c>
      <c r="L219" s="6">
        <f>rough!P211</f>
        <v>380</v>
      </c>
      <c r="M219" s="6">
        <f>rough!Q211</f>
        <v>471</v>
      </c>
      <c r="N219" s="6">
        <f>rough!R211</f>
        <v>0</v>
      </c>
      <c r="O219" s="6">
        <f>rough!S211</f>
        <v>2959</v>
      </c>
      <c r="P219" s="6"/>
      <c r="Q219" s="6">
        <f>rough!I211</f>
        <v>0</v>
      </c>
      <c r="R219" s="6">
        <f>rough!N211</f>
        <v>0</v>
      </c>
      <c r="S219" s="6">
        <f>rough!J211</f>
        <v>0</v>
      </c>
      <c r="T219" s="6">
        <f>rough!K211</f>
        <v>0</v>
      </c>
      <c r="U219" s="6">
        <f>rough!L211</f>
        <v>0</v>
      </c>
      <c r="V219" s="6">
        <f>rough!M211</f>
        <v>0</v>
      </c>
      <c r="W219" s="7"/>
      <c r="X219" s="11">
        <f t="shared" si="19"/>
        <v>3270</v>
      </c>
      <c r="Y219" s="11">
        <f t="shared" si="20"/>
        <v>0</v>
      </c>
      <c r="Z219" s="11">
        <f t="shared" si="21"/>
        <v>396</v>
      </c>
      <c r="AA219" s="11">
        <f t="shared" si="22"/>
        <v>487</v>
      </c>
      <c r="AB219" s="11">
        <f t="shared" si="23"/>
        <v>0</v>
      </c>
      <c r="AC219" s="11">
        <f t="shared" si="24"/>
        <v>3179</v>
      </c>
    </row>
    <row r="220" spans="1:29">
      <c r="A220" s="5" t="str">
        <f>rough!A212</f>
        <v>Sherman</v>
      </c>
      <c r="B220" s="6">
        <f>rough!B212</f>
        <v>2678</v>
      </c>
      <c r="C220" s="6">
        <f>rough!C212</f>
        <v>49</v>
      </c>
      <c r="D220" s="6">
        <f>rough!H212</f>
        <v>0</v>
      </c>
      <c r="E220" s="6">
        <f>rough!D212</f>
        <v>3</v>
      </c>
      <c r="F220" s="6">
        <f>rough!E212</f>
        <v>0</v>
      </c>
      <c r="G220" s="6">
        <f>rough!F212</f>
        <v>0</v>
      </c>
      <c r="H220" s="6">
        <f>rough!G212</f>
        <v>52</v>
      </c>
      <c r="I220" s="6"/>
      <c r="J220" s="6">
        <f>rough!O212</f>
        <v>54</v>
      </c>
      <c r="K220" s="6">
        <f>rough!T212</f>
        <v>10</v>
      </c>
      <c r="L220" s="6">
        <f>rough!P212</f>
        <v>43</v>
      </c>
      <c r="M220" s="6">
        <f>rough!Q212</f>
        <v>16</v>
      </c>
      <c r="N220" s="6">
        <f>rough!R212</f>
        <v>12</v>
      </c>
      <c r="O220" s="6">
        <f>rough!S212</f>
        <v>66</v>
      </c>
      <c r="P220" s="6"/>
      <c r="Q220" s="6">
        <f>rough!I212</f>
        <v>2</v>
      </c>
      <c r="R220" s="6">
        <f>rough!N212</f>
        <v>0</v>
      </c>
      <c r="S220" s="6">
        <f>rough!J212</f>
        <v>0</v>
      </c>
      <c r="T220" s="6">
        <f>rough!K212</f>
        <v>0</v>
      </c>
      <c r="U220" s="6">
        <f>rough!L212</f>
        <v>0</v>
      </c>
      <c r="V220" s="6">
        <f>rough!M212</f>
        <v>2</v>
      </c>
      <c r="W220" s="7"/>
      <c r="X220" s="11">
        <f t="shared" si="19"/>
        <v>105</v>
      </c>
      <c r="Y220" s="11">
        <f t="shared" si="20"/>
        <v>10</v>
      </c>
      <c r="Z220" s="11">
        <f t="shared" si="21"/>
        <v>46</v>
      </c>
      <c r="AA220" s="11">
        <f t="shared" si="22"/>
        <v>16</v>
      </c>
      <c r="AB220" s="11">
        <f t="shared" si="23"/>
        <v>12</v>
      </c>
      <c r="AC220" s="11">
        <f t="shared" si="24"/>
        <v>120</v>
      </c>
    </row>
    <row r="221" spans="1:29">
      <c r="A221" s="5" t="str">
        <f>rough!A213</f>
        <v>Smith</v>
      </c>
      <c r="B221" s="6">
        <f>rough!B213</f>
        <v>245209</v>
      </c>
      <c r="C221" s="6">
        <f>rough!C213</f>
        <v>0</v>
      </c>
      <c r="D221" s="6">
        <f>rough!H213</f>
        <v>0</v>
      </c>
      <c r="E221" s="6">
        <f>rough!D213</f>
        <v>0</v>
      </c>
      <c r="F221" s="6">
        <f>rough!E213</f>
        <v>0</v>
      </c>
      <c r="G221" s="6">
        <f>rough!F213</f>
        <v>0</v>
      </c>
      <c r="H221" s="6">
        <f>rough!G213</f>
        <v>0</v>
      </c>
      <c r="I221" s="6"/>
      <c r="J221" s="6">
        <f>rough!O213</f>
        <v>0</v>
      </c>
      <c r="K221" s="6">
        <f>rough!T213</f>
        <v>0</v>
      </c>
      <c r="L221" s="6">
        <f>rough!P213</f>
        <v>0</v>
      </c>
      <c r="M221" s="6">
        <f>rough!Q213</f>
        <v>0</v>
      </c>
      <c r="N221" s="6">
        <f>rough!R213</f>
        <v>0</v>
      </c>
      <c r="O221" s="6">
        <f>rough!S213</f>
        <v>0</v>
      </c>
      <c r="P221" s="6"/>
      <c r="Q221" s="6">
        <f>rough!I213</f>
        <v>0</v>
      </c>
      <c r="R221" s="6">
        <f>rough!N213</f>
        <v>0</v>
      </c>
      <c r="S221" s="6">
        <f>rough!J213</f>
        <v>0</v>
      </c>
      <c r="T221" s="6">
        <f>rough!K213</f>
        <v>0</v>
      </c>
      <c r="U221" s="6">
        <f>rough!L213</f>
        <v>0</v>
      </c>
      <c r="V221" s="6">
        <f>rough!M213</f>
        <v>0</v>
      </c>
      <c r="W221" s="7"/>
      <c r="X221" s="11">
        <f t="shared" si="19"/>
        <v>0</v>
      </c>
      <c r="Y221" s="11">
        <f t="shared" si="20"/>
        <v>0</v>
      </c>
      <c r="Z221" s="11">
        <f t="shared" si="21"/>
        <v>0</v>
      </c>
      <c r="AA221" s="11">
        <f t="shared" si="22"/>
        <v>0</v>
      </c>
      <c r="AB221" s="11">
        <f t="shared" si="23"/>
        <v>0</v>
      </c>
      <c r="AC221" s="11">
        <f t="shared" si="24"/>
        <v>0</v>
      </c>
    </row>
    <row r="222" spans="1:29">
      <c r="A222" s="5" t="str">
        <f>rough!A214</f>
        <v>Somervell</v>
      </c>
      <c r="B222" s="6">
        <f>rough!B214</f>
        <v>9888</v>
      </c>
      <c r="C222" s="6">
        <f>rough!C214</f>
        <v>10</v>
      </c>
      <c r="D222" s="6">
        <f>rough!H214</f>
        <v>0</v>
      </c>
      <c r="E222" s="6">
        <f>rough!D214</f>
        <v>52</v>
      </c>
      <c r="F222" s="6">
        <f>rough!E214</f>
        <v>26</v>
      </c>
      <c r="G222" s="6">
        <f>rough!F214</f>
        <v>0</v>
      </c>
      <c r="H222" s="6">
        <f>rough!G214</f>
        <v>20</v>
      </c>
      <c r="I222" s="6"/>
      <c r="J222" s="6">
        <f>rough!O214</f>
        <v>76</v>
      </c>
      <c r="K222" s="6">
        <f>rough!T214</f>
        <v>52</v>
      </c>
      <c r="L222" s="6">
        <f>rough!P214</f>
        <v>164</v>
      </c>
      <c r="M222" s="6">
        <f>rough!Q214</f>
        <v>155</v>
      </c>
      <c r="N222" s="6">
        <f>rough!R214</f>
        <v>72</v>
      </c>
      <c r="O222" s="6">
        <f>rough!S214</f>
        <v>66</v>
      </c>
      <c r="P222" s="6"/>
      <c r="Q222" s="6">
        <f>rough!I214</f>
        <v>8</v>
      </c>
      <c r="R222" s="6">
        <f>rough!N214</f>
        <v>0</v>
      </c>
      <c r="S222" s="6">
        <f>rough!J214</f>
        <v>0</v>
      </c>
      <c r="T222" s="6">
        <f>rough!K214</f>
        <v>0</v>
      </c>
      <c r="U222" s="6">
        <f>rough!L214</f>
        <v>0</v>
      </c>
      <c r="V222" s="6">
        <f>rough!M214</f>
        <v>8</v>
      </c>
      <c r="W222" s="7"/>
      <c r="X222" s="11">
        <f t="shared" si="19"/>
        <v>94</v>
      </c>
      <c r="Y222" s="11">
        <f t="shared" si="20"/>
        <v>52</v>
      </c>
      <c r="Z222" s="11">
        <f t="shared" si="21"/>
        <v>216</v>
      </c>
      <c r="AA222" s="11">
        <f t="shared" si="22"/>
        <v>181</v>
      </c>
      <c r="AB222" s="11">
        <f t="shared" si="23"/>
        <v>72</v>
      </c>
      <c r="AC222" s="11">
        <f t="shared" si="24"/>
        <v>94</v>
      </c>
    </row>
    <row r="223" spans="1:29">
      <c r="A223" s="5" t="str">
        <f>rough!A215</f>
        <v>Starr</v>
      </c>
      <c r="B223" s="6">
        <f>rough!B215</f>
        <v>65934</v>
      </c>
      <c r="C223" s="6">
        <f>rough!C215</f>
        <v>0</v>
      </c>
      <c r="D223" s="6">
        <f>rough!H215</f>
        <v>0</v>
      </c>
      <c r="E223" s="6">
        <f>rough!D215</f>
        <v>0</v>
      </c>
      <c r="F223" s="6">
        <f>rough!E215</f>
        <v>0</v>
      </c>
      <c r="G223" s="6">
        <f>rough!F215</f>
        <v>0</v>
      </c>
      <c r="H223" s="6">
        <f>rough!G215</f>
        <v>0</v>
      </c>
      <c r="I223" s="6"/>
      <c r="J223" s="6">
        <f>rough!O215</f>
        <v>0</v>
      </c>
      <c r="K223" s="6">
        <f>rough!T215</f>
        <v>0</v>
      </c>
      <c r="L223" s="6">
        <f>rough!P215</f>
        <v>0</v>
      </c>
      <c r="M223" s="6">
        <f>rough!Q215</f>
        <v>0</v>
      </c>
      <c r="N223" s="6">
        <f>rough!R215</f>
        <v>0</v>
      </c>
      <c r="O223" s="6">
        <f>rough!S215</f>
        <v>0</v>
      </c>
      <c r="P223" s="6"/>
      <c r="Q223" s="6">
        <f>rough!I215</f>
        <v>0</v>
      </c>
      <c r="R223" s="6">
        <f>rough!N215</f>
        <v>0</v>
      </c>
      <c r="S223" s="6">
        <f>rough!J215</f>
        <v>0</v>
      </c>
      <c r="T223" s="6">
        <f>rough!K215</f>
        <v>0</v>
      </c>
      <c r="U223" s="6">
        <f>rough!L215</f>
        <v>0</v>
      </c>
      <c r="V223" s="6">
        <f>rough!M215</f>
        <v>0</v>
      </c>
      <c r="W223" s="7"/>
      <c r="X223" s="11">
        <f t="shared" si="19"/>
        <v>0</v>
      </c>
      <c r="Y223" s="11">
        <f t="shared" si="20"/>
        <v>0</v>
      </c>
      <c r="Z223" s="11">
        <f t="shared" si="21"/>
        <v>0</v>
      </c>
      <c r="AA223" s="11">
        <f t="shared" si="22"/>
        <v>0</v>
      </c>
      <c r="AB223" s="11">
        <f t="shared" si="23"/>
        <v>0</v>
      </c>
      <c r="AC223" s="11">
        <f t="shared" si="24"/>
        <v>0</v>
      </c>
    </row>
    <row r="224" spans="1:29">
      <c r="A224" s="5" t="str">
        <f>rough!A216</f>
        <v>Stephens</v>
      </c>
      <c r="B224" s="6">
        <f>rough!B216</f>
        <v>9343</v>
      </c>
      <c r="C224" s="6">
        <f>rough!C216</f>
        <v>0</v>
      </c>
      <c r="D224" s="6">
        <f>rough!H216</f>
        <v>0</v>
      </c>
      <c r="E224" s="6">
        <f>rough!D216</f>
        <v>0</v>
      </c>
      <c r="F224" s="6">
        <f>rough!E216</f>
        <v>0</v>
      </c>
      <c r="G224" s="6">
        <f>rough!F216</f>
        <v>0</v>
      </c>
      <c r="H224" s="6">
        <f>rough!G216</f>
        <v>0</v>
      </c>
      <c r="I224" s="6"/>
      <c r="J224" s="6">
        <f>rough!O216</f>
        <v>0</v>
      </c>
      <c r="K224" s="6">
        <f>rough!T216</f>
        <v>0</v>
      </c>
      <c r="L224" s="6">
        <f>rough!P216</f>
        <v>0</v>
      </c>
      <c r="M224" s="6">
        <f>rough!Q216</f>
        <v>0</v>
      </c>
      <c r="N224" s="6">
        <f>rough!R216</f>
        <v>0</v>
      </c>
      <c r="O224" s="6">
        <f>rough!S216</f>
        <v>0</v>
      </c>
      <c r="P224" s="6"/>
      <c r="Q224" s="6">
        <f>rough!I216</f>
        <v>0</v>
      </c>
      <c r="R224" s="6">
        <f>rough!N216</f>
        <v>0</v>
      </c>
      <c r="S224" s="6">
        <f>rough!J216</f>
        <v>0</v>
      </c>
      <c r="T224" s="6">
        <f>rough!K216</f>
        <v>0</v>
      </c>
      <c r="U224" s="6">
        <f>rough!L216</f>
        <v>0</v>
      </c>
      <c r="V224" s="6">
        <f>rough!M216</f>
        <v>0</v>
      </c>
      <c r="W224" s="7"/>
      <c r="X224" s="11">
        <f t="shared" si="19"/>
        <v>0</v>
      </c>
      <c r="Y224" s="11">
        <f t="shared" si="20"/>
        <v>0</v>
      </c>
      <c r="Z224" s="11">
        <f t="shared" si="21"/>
        <v>0</v>
      </c>
      <c r="AA224" s="11">
        <f t="shared" si="22"/>
        <v>0</v>
      </c>
      <c r="AB224" s="11">
        <f t="shared" si="23"/>
        <v>0</v>
      </c>
      <c r="AC224" s="11">
        <f t="shared" si="24"/>
        <v>0</v>
      </c>
    </row>
    <row r="225" spans="1:29">
      <c r="A225" s="5" t="str">
        <f>rough!A217</f>
        <v>Sterling</v>
      </c>
      <c r="B225" s="6">
        <f>rough!B217</f>
        <v>1397</v>
      </c>
      <c r="C225" s="6">
        <f>rough!C217</f>
        <v>59</v>
      </c>
      <c r="D225" s="6">
        <f>rough!H217</f>
        <v>0</v>
      </c>
      <c r="E225" s="6">
        <f>rough!D217</f>
        <v>6</v>
      </c>
      <c r="F225" s="6">
        <f>rough!E217</f>
        <v>0</v>
      </c>
      <c r="G225" s="6">
        <f>rough!F217</f>
        <v>0</v>
      </c>
      <c r="H225" s="6">
        <f>rough!G217</f>
        <v>65</v>
      </c>
      <c r="I225" s="6"/>
      <c r="J225" s="6">
        <f>rough!O217</f>
        <v>140</v>
      </c>
      <c r="K225" s="6">
        <f>rough!T217</f>
        <v>2</v>
      </c>
      <c r="L225" s="6">
        <f>rough!P217</f>
        <v>36</v>
      </c>
      <c r="M225" s="6">
        <f>rough!Q217</f>
        <v>20</v>
      </c>
      <c r="N225" s="6">
        <f>rough!R217</f>
        <v>0</v>
      </c>
      <c r="O225" s="6">
        <f>rough!S217</f>
        <v>168</v>
      </c>
      <c r="P225" s="6"/>
      <c r="Q225" s="6">
        <f>rough!I217</f>
        <v>0</v>
      </c>
      <c r="R225" s="6">
        <f>rough!N217</f>
        <v>0</v>
      </c>
      <c r="S225" s="6">
        <f>rough!J217</f>
        <v>0</v>
      </c>
      <c r="T225" s="6">
        <f>rough!K217</f>
        <v>0</v>
      </c>
      <c r="U225" s="6">
        <f>rough!L217</f>
        <v>0</v>
      </c>
      <c r="V225" s="6">
        <f>rough!M217</f>
        <v>0</v>
      </c>
      <c r="W225" s="7"/>
      <c r="X225" s="11">
        <f t="shared" si="19"/>
        <v>199</v>
      </c>
      <c r="Y225" s="11">
        <f t="shared" si="20"/>
        <v>2</v>
      </c>
      <c r="Z225" s="11">
        <f t="shared" si="21"/>
        <v>42</v>
      </c>
      <c r="AA225" s="11">
        <f t="shared" si="22"/>
        <v>20</v>
      </c>
      <c r="AB225" s="11">
        <f t="shared" si="23"/>
        <v>0</v>
      </c>
      <c r="AC225" s="11">
        <f t="shared" si="24"/>
        <v>233</v>
      </c>
    </row>
    <row r="226" spans="1:29">
      <c r="A226" s="5" t="str">
        <f>rough!A218</f>
        <v>Stonewall</v>
      </c>
      <c r="B226" s="6">
        <f>rough!B218</f>
        <v>1218</v>
      </c>
      <c r="C226" s="6">
        <f>rough!C218</f>
        <v>20</v>
      </c>
      <c r="D226" s="6">
        <f>rough!H218</f>
        <v>0</v>
      </c>
      <c r="E226" s="6">
        <f>rough!D218</f>
        <v>0</v>
      </c>
      <c r="F226" s="6">
        <f>rough!E218</f>
        <v>1</v>
      </c>
      <c r="G226" s="6">
        <f>rough!F218</f>
        <v>0</v>
      </c>
      <c r="H226" s="6">
        <f>rough!G218</f>
        <v>1</v>
      </c>
      <c r="I226" s="6"/>
      <c r="J226" s="6">
        <f>rough!O218</f>
        <v>17</v>
      </c>
      <c r="K226" s="6">
        <f>rough!T218</f>
        <v>0</v>
      </c>
      <c r="L226" s="6">
        <f>rough!P218</f>
        <v>3</v>
      </c>
      <c r="M226" s="6">
        <f>rough!Q218</f>
        <v>2</v>
      </c>
      <c r="N226" s="6">
        <f>rough!R218</f>
        <v>0</v>
      </c>
      <c r="O226" s="6">
        <f>rough!S218</f>
        <v>6</v>
      </c>
      <c r="P226" s="6"/>
      <c r="Q226" s="6">
        <f>rough!I218</f>
        <v>0</v>
      </c>
      <c r="R226" s="6">
        <f>rough!N218</f>
        <v>0</v>
      </c>
      <c r="S226" s="6">
        <f>rough!J218</f>
        <v>0</v>
      </c>
      <c r="T226" s="6">
        <f>rough!K218</f>
        <v>0</v>
      </c>
      <c r="U226" s="6">
        <f>rough!L218</f>
        <v>0</v>
      </c>
      <c r="V226" s="6">
        <f>rough!M218</f>
        <v>0</v>
      </c>
      <c r="W226" s="7"/>
      <c r="X226" s="11">
        <f t="shared" si="19"/>
        <v>37</v>
      </c>
      <c r="Y226" s="11">
        <f t="shared" si="20"/>
        <v>0</v>
      </c>
      <c r="Z226" s="11">
        <f t="shared" si="21"/>
        <v>3</v>
      </c>
      <c r="AA226" s="11">
        <f t="shared" si="22"/>
        <v>3</v>
      </c>
      <c r="AB226" s="11">
        <f t="shared" si="23"/>
        <v>0</v>
      </c>
      <c r="AC226" s="11">
        <f t="shared" si="24"/>
        <v>7</v>
      </c>
    </row>
    <row r="227" spans="1:29">
      <c r="A227" s="5" t="str">
        <f>rough!A219</f>
        <v>Sutton</v>
      </c>
      <c r="B227" s="6">
        <f>rough!B219</f>
        <v>3221</v>
      </c>
      <c r="C227" s="6">
        <f>rough!C219</f>
        <v>174</v>
      </c>
      <c r="D227" s="6">
        <f>rough!H219</f>
        <v>0</v>
      </c>
      <c r="E227" s="6">
        <f>rough!D219</f>
        <v>23</v>
      </c>
      <c r="F227" s="6">
        <f>rough!E219</f>
        <v>18</v>
      </c>
      <c r="G227" s="6">
        <f>rough!F219</f>
        <v>0</v>
      </c>
      <c r="H227" s="6">
        <f>rough!G219</f>
        <v>180</v>
      </c>
      <c r="I227" s="6"/>
      <c r="J227" s="6">
        <f>rough!O219</f>
        <v>73</v>
      </c>
      <c r="K227" s="6">
        <f>rough!T219</f>
        <v>40</v>
      </c>
      <c r="L227" s="6">
        <f>rough!P219</f>
        <v>128</v>
      </c>
      <c r="M227" s="6">
        <f>rough!Q219</f>
        <v>159</v>
      </c>
      <c r="N227" s="6">
        <f>rough!R219</f>
        <v>42</v>
      </c>
      <c r="O227" s="6">
        <f>rough!S219</f>
        <v>98</v>
      </c>
      <c r="P227" s="6"/>
      <c r="Q227" s="6">
        <f>rough!I219</f>
        <v>2</v>
      </c>
      <c r="R227" s="6">
        <f>rough!N219</f>
        <v>0</v>
      </c>
      <c r="S227" s="6">
        <f>rough!J219</f>
        <v>0</v>
      </c>
      <c r="T227" s="6">
        <f>rough!K219</f>
        <v>0</v>
      </c>
      <c r="U227" s="6">
        <f>rough!L219</f>
        <v>0</v>
      </c>
      <c r="V227" s="6">
        <f>rough!M219</f>
        <v>3</v>
      </c>
      <c r="W227" s="7"/>
      <c r="X227" s="11">
        <f t="shared" si="19"/>
        <v>249</v>
      </c>
      <c r="Y227" s="11">
        <f t="shared" si="20"/>
        <v>40</v>
      </c>
      <c r="Z227" s="11">
        <f t="shared" si="21"/>
        <v>151</v>
      </c>
      <c r="AA227" s="11">
        <f t="shared" si="22"/>
        <v>177</v>
      </c>
      <c r="AB227" s="11">
        <f t="shared" si="23"/>
        <v>42</v>
      </c>
      <c r="AC227" s="11">
        <f t="shared" si="24"/>
        <v>281</v>
      </c>
    </row>
    <row r="228" spans="1:29">
      <c r="A228" s="5" t="str">
        <f>rough!A220</f>
        <v>Swisher</v>
      </c>
      <c r="B228" s="6">
        <f>rough!B220</f>
        <v>6955</v>
      </c>
      <c r="C228" s="6">
        <f>rough!C220</f>
        <v>22</v>
      </c>
      <c r="D228" s="6">
        <f>rough!H220</f>
        <v>0</v>
      </c>
      <c r="E228" s="6">
        <f>rough!D220</f>
        <v>6</v>
      </c>
      <c r="F228" s="6">
        <f>rough!E220</f>
        <v>2</v>
      </c>
      <c r="G228" s="6">
        <f>rough!F220</f>
        <v>0</v>
      </c>
      <c r="H228" s="6">
        <f>rough!G220</f>
        <v>42</v>
      </c>
      <c r="I228" s="6"/>
      <c r="J228" s="6">
        <f>rough!O220</f>
        <v>20</v>
      </c>
      <c r="K228" s="6">
        <f>rough!T220</f>
        <v>22</v>
      </c>
      <c r="L228" s="6">
        <f>rough!P220</f>
        <v>49</v>
      </c>
      <c r="M228" s="6">
        <f>rough!Q220</f>
        <v>41</v>
      </c>
      <c r="N228" s="6">
        <f>rough!R220</f>
        <v>18</v>
      </c>
      <c r="O228" s="6">
        <f>rough!S220</f>
        <v>38</v>
      </c>
      <c r="P228" s="6"/>
      <c r="Q228" s="6">
        <f>rough!I220</f>
        <v>48</v>
      </c>
      <c r="R228" s="6">
        <f>rough!N220</f>
        <v>0</v>
      </c>
      <c r="S228" s="6">
        <f>rough!J220</f>
        <v>6</v>
      </c>
      <c r="T228" s="6">
        <f>rough!K220</f>
        <v>10</v>
      </c>
      <c r="U228" s="6">
        <f>rough!L220</f>
        <v>0</v>
      </c>
      <c r="V228" s="6">
        <f>rough!M220</f>
        <v>44</v>
      </c>
      <c r="W228" s="7"/>
      <c r="X228" s="11">
        <f t="shared" si="19"/>
        <v>90</v>
      </c>
      <c r="Y228" s="11">
        <f t="shared" si="20"/>
        <v>22</v>
      </c>
      <c r="Z228" s="11">
        <f t="shared" si="21"/>
        <v>61</v>
      </c>
      <c r="AA228" s="11">
        <f t="shared" si="22"/>
        <v>53</v>
      </c>
      <c r="AB228" s="11">
        <f t="shared" si="23"/>
        <v>18</v>
      </c>
      <c r="AC228" s="11">
        <f t="shared" si="24"/>
        <v>124</v>
      </c>
    </row>
    <row r="229" spans="1:29">
      <c r="A229" s="5" t="str">
        <f>rough!A221</f>
        <v>Tarrant</v>
      </c>
      <c r="B229" s="6">
        <f>rough!B221</f>
        <v>2182947</v>
      </c>
      <c r="C229" s="6">
        <f>rough!C221</f>
        <v>0</v>
      </c>
      <c r="D229" s="6">
        <f>rough!H221</f>
        <v>0</v>
      </c>
      <c r="E229" s="6">
        <f>rough!D221</f>
        <v>0</v>
      </c>
      <c r="F229" s="6">
        <f>rough!E221</f>
        <v>0</v>
      </c>
      <c r="G229" s="6">
        <f>rough!F221</f>
        <v>0</v>
      </c>
      <c r="H229" s="6">
        <f>rough!G221</f>
        <v>0</v>
      </c>
      <c r="I229" s="6"/>
      <c r="J229" s="6">
        <f>rough!O221</f>
        <v>0</v>
      </c>
      <c r="K229" s="6">
        <f>rough!T221</f>
        <v>0</v>
      </c>
      <c r="L229" s="6">
        <f>rough!P221</f>
        <v>0</v>
      </c>
      <c r="M229" s="6">
        <f>rough!Q221</f>
        <v>0</v>
      </c>
      <c r="N229" s="6">
        <f>rough!R221</f>
        <v>0</v>
      </c>
      <c r="O229" s="6">
        <f>rough!S221</f>
        <v>0</v>
      </c>
      <c r="P229" s="6"/>
      <c r="Q229" s="6">
        <f>rough!I221</f>
        <v>0</v>
      </c>
      <c r="R229" s="6">
        <f>rough!N221</f>
        <v>0</v>
      </c>
      <c r="S229" s="6">
        <f>rough!J221</f>
        <v>0</v>
      </c>
      <c r="T229" s="6">
        <f>rough!K221</f>
        <v>0</v>
      </c>
      <c r="U229" s="6">
        <f>rough!L221</f>
        <v>0</v>
      </c>
      <c r="V229" s="6">
        <f>rough!M221</f>
        <v>0</v>
      </c>
      <c r="W229" s="7"/>
      <c r="X229" s="11">
        <f t="shared" si="19"/>
        <v>0</v>
      </c>
      <c r="Y229" s="11">
        <f t="shared" si="20"/>
        <v>0</v>
      </c>
      <c r="Z229" s="11">
        <f t="shared" si="21"/>
        <v>0</v>
      </c>
      <c r="AA229" s="11">
        <f t="shared" si="22"/>
        <v>0</v>
      </c>
      <c r="AB229" s="11">
        <f t="shared" si="23"/>
        <v>0</v>
      </c>
      <c r="AC229" s="11">
        <f t="shared" si="24"/>
        <v>0</v>
      </c>
    </row>
    <row r="230" spans="1:29">
      <c r="A230" s="5" t="str">
        <f>rough!A222</f>
        <v>Taylor</v>
      </c>
      <c r="B230" s="6">
        <f>rough!B222</f>
        <v>146836</v>
      </c>
      <c r="C230" s="6">
        <f>rough!C222</f>
        <v>0</v>
      </c>
      <c r="D230" s="6">
        <f>rough!H222</f>
        <v>0</v>
      </c>
      <c r="E230" s="6">
        <f>rough!D222</f>
        <v>0</v>
      </c>
      <c r="F230" s="6">
        <f>rough!E222</f>
        <v>0</v>
      </c>
      <c r="G230" s="6">
        <f>rough!F222</f>
        <v>0</v>
      </c>
      <c r="H230" s="6">
        <f>rough!G222</f>
        <v>0</v>
      </c>
      <c r="I230" s="6"/>
      <c r="J230" s="6">
        <f>rough!O222</f>
        <v>0</v>
      </c>
      <c r="K230" s="6">
        <f>rough!T222</f>
        <v>0</v>
      </c>
      <c r="L230" s="6">
        <f>rough!P222</f>
        <v>0</v>
      </c>
      <c r="M230" s="6">
        <f>rough!Q222</f>
        <v>0</v>
      </c>
      <c r="N230" s="6">
        <f>rough!R222</f>
        <v>0</v>
      </c>
      <c r="O230" s="6">
        <f>rough!S222</f>
        <v>0</v>
      </c>
      <c r="P230" s="6"/>
      <c r="Q230" s="6">
        <f>rough!I222</f>
        <v>0</v>
      </c>
      <c r="R230" s="6">
        <f>rough!N222</f>
        <v>0</v>
      </c>
      <c r="S230" s="6">
        <f>rough!J222</f>
        <v>0</v>
      </c>
      <c r="T230" s="6">
        <f>rough!K222</f>
        <v>0</v>
      </c>
      <c r="U230" s="6">
        <f>rough!L222</f>
        <v>0</v>
      </c>
      <c r="V230" s="6">
        <f>rough!M222</f>
        <v>0</v>
      </c>
      <c r="W230" s="7"/>
      <c r="X230" s="11">
        <f t="shared" si="19"/>
        <v>0</v>
      </c>
      <c r="Y230" s="11">
        <f t="shared" si="20"/>
        <v>0</v>
      </c>
      <c r="Z230" s="11">
        <f t="shared" si="21"/>
        <v>0</v>
      </c>
      <c r="AA230" s="11">
        <f t="shared" si="22"/>
        <v>0</v>
      </c>
      <c r="AB230" s="11">
        <f t="shared" si="23"/>
        <v>0</v>
      </c>
      <c r="AC230" s="11">
        <f t="shared" si="24"/>
        <v>0</v>
      </c>
    </row>
    <row r="231" spans="1:29">
      <c r="A231" s="5" t="str">
        <f>rough!A223</f>
        <v>Terrell</v>
      </c>
      <c r="B231" s="6">
        <f>rough!B223</f>
        <v>687</v>
      </c>
      <c r="C231" s="6">
        <f>rough!C223</f>
        <v>3</v>
      </c>
      <c r="D231" s="6">
        <f>rough!H223</f>
        <v>0</v>
      </c>
      <c r="E231" s="6">
        <f>rough!D223</f>
        <v>0</v>
      </c>
      <c r="F231" s="6">
        <f>rough!E223</f>
        <v>0</v>
      </c>
      <c r="G231" s="6">
        <f>rough!F223</f>
        <v>0</v>
      </c>
      <c r="H231" s="6">
        <f>rough!G223</f>
        <v>0</v>
      </c>
      <c r="I231" s="6"/>
      <c r="J231" s="6">
        <f>rough!O223</f>
        <v>62</v>
      </c>
      <c r="K231" s="6">
        <f>rough!T223</f>
        <v>0</v>
      </c>
      <c r="L231" s="6">
        <f>rough!P223</f>
        <v>8</v>
      </c>
      <c r="M231" s="6">
        <f>rough!Q223</f>
        <v>0</v>
      </c>
      <c r="N231" s="6">
        <f>rough!R223</f>
        <v>0</v>
      </c>
      <c r="O231" s="6">
        <f>rough!S223</f>
        <v>0</v>
      </c>
      <c r="P231" s="6"/>
      <c r="Q231" s="6">
        <f>rough!I223</f>
        <v>0</v>
      </c>
      <c r="R231" s="6">
        <f>rough!N223</f>
        <v>0</v>
      </c>
      <c r="S231" s="6">
        <f>rough!J223</f>
        <v>0</v>
      </c>
      <c r="T231" s="6">
        <f>rough!K223</f>
        <v>0</v>
      </c>
      <c r="U231" s="6">
        <f>rough!L223</f>
        <v>0</v>
      </c>
      <c r="V231" s="6">
        <f>rough!M223</f>
        <v>0</v>
      </c>
      <c r="W231" s="7"/>
      <c r="X231" s="11">
        <f t="shared" si="19"/>
        <v>65</v>
      </c>
      <c r="Y231" s="11">
        <f t="shared" si="20"/>
        <v>0</v>
      </c>
      <c r="Z231" s="11">
        <f t="shared" si="21"/>
        <v>8</v>
      </c>
      <c r="AA231" s="11">
        <f t="shared" si="22"/>
        <v>0</v>
      </c>
      <c r="AB231" s="11">
        <f t="shared" si="23"/>
        <v>0</v>
      </c>
      <c r="AC231" s="11">
        <f t="shared" si="24"/>
        <v>0</v>
      </c>
    </row>
    <row r="232" spans="1:29">
      <c r="A232" s="5" t="str">
        <f>rough!A224</f>
        <v>Terry</v>
      </c>
      <c r="B232" s="6">
        <f>rough!B224</f>
        <v>11547</v>
      </c>
      <c r="C232" s="6">
        <f>rough!C224</f>
        <v>111</v>
      </c>
      <c r="D232" s="6">
        <f>rough!H224</f>
        <v>8</v>
      </c>
      <c r="E232" s="6">
        <f>rough!D224</f>
        <v>41</v>
      </c>
      <c r="F232" s="6">
        <f>rough!E224</f>
        <v>22</v>
      </c>
      <c r="G232" s="6">
        <f>rough!F224</f>
        <v>12</v>
      </c>
      <c r="H232" s="6">
        <f>rough!G224</f>
        <v>148</v>
      </c>
      <c r="I232" s="6"/>
      <c r="J232" s="6">
        <f>rough!O224</f>
        <v>249</v>
      </c>
      <c r="K232" s="6">
        <f>rough!T224</f>
        <v>236</v>
      </c>
      <c r="L232" s="6">
        <f>rough!P224</f>
        <v>238</v>
      </c>
      <c r="M232" s="6">
        <f>rough!Q224</f>
        <v>265</v>
      </c>
      <c r="N232" s="6">
        <f>rough!R224</f>
        <v>242</v>
      </c>
      <c r="O232" s="6">
        <f>rough!S224</f>
        <v>216</v>
      </c>
      <c r="P232" s="6"/>
      <c r="Q232" s="6">
        <f>rough!I224</f>
        <v>0</v>
      </c>
      <c r="R232" s="6">
        <f>rough!N224</f>
        <v>0</v>
      </c>
      <c r="S232" s="6">
        <f>rough!J224</f>
        <v>0</v>
      </c>
      <c r="T232" s="6">
        <f>rough!K224</f>
        <v>0</v>
      </c>
      <c r="U232" s="6">
        <f>rough!L224</f>
        <v>0</v>
      </c>
      <c r="V232" s="6">
        <f>rough!M224</f>
        <v>0</v>
      </c>
      <c r="W232" s="7"/>
      <c r="X232" s="11">
        <f t="shared" si="19"/>
        <v>360</v>
      </c>
      <c r="Y232" s="11">
        <f t="shared" si="20"/>
        <v>244</v>
      </c>
      <c r="Z232" s="11">
        <f t="shared" si="21"/>
        <v>279</v>
      </c>
      <c r="AA232" s="11">
        <f t="shared" si="22"/>
        <v>287</v>
      </c>
      <c r="AB232" s="11">
        <f t="shared" si="23"/>
        <v>254</v>
      </c>
      <c r="AC232" s="11">
        <f t="shared" si="24"/>
        <v>364</v>
      </c>
    </row>
    <row r="233" spans="1:29">
      <c r="A233" s="5" t="str">
        <f>rough!A225</f>
        <v>Throckmorton</v>
      </c>
      <c r="B233" s="6">
        <f>rough!B225</f>
        <v>1526</v>
      </c>
      <c r="C233" s="6">
        <f>rough!C225</f>
        <v>14</v>
      </c>
      <c r="D233" s="6">
        <f>rough!H225</f>
        <v>0</v>
      </c>
      <c r="E233" s="6">
        <f>rough!D225</f>
        <v>6</v>
      </c>
      <c r="F233" s="6">
        <f>rough!E225</f>
        <v>1</v>
      </c>
      <c r="G233" s="6">
        <f>rough!F225</f>
        <v>0</v>
      </c>
      <c r="H233" s="6">
        <f>rough!G225</f>
        <v>19</v>
      </c>
      <c r="I233" s="6"/>
      <c r="J233" s="6">
        <f>rough!O225</f>
        <v>54</v>
      </c>
      <c r="K233" s="6">
        <f>rough!T225</f>
        <v>0</v>
      </c>
      <c r="L233" s="6">
        <f>rough!P225</f>
        <v>12</v>
      </c>
      <c r="M233" s="6">
        <f>rough!Q225</f>
        <v>11</v>
      </c>
      <c r="N233" s="6">
        <f>rough!R225</f>
        <v>0</v>
      </c>
      <c r="O233" s="6">
        <f>rough!S225</f>
        <v>55</v>
      </c>
      <c r="P233" s="6"/>
      <c r="Q233" s="6">
        <f>rough!I225</f>
        <v>0</v>
      </c>
      <c r="R233" s="6">
        <f>rough!N225</f>
        <v>0</v>
      </c>
      <c r="S233" s="6">
        <f>rough!J225</f>
        <v>0</v>
      </c>
      <c r="T233" s="6">
        <f>rough!K225</f>
        <v>0</v>
      </c>
      <c r="U233" s="6">
        <f>rough!L225</f>
        <v>0</v>
      </c>
      <c r="V233" s="6">
        <f>rough!M225</f>
        <v>0</v>
      </c>
      <c r="W233" s="7"/>
      <c r="X233" s="11">
        <f t="shared" si="19"/>
        <v>68</v>
      </c>
      <c r="Y233" s="11">
        <f t="shared" si="20"/>
        <v>0</v>
      </c>
      <c r="Z233" s="11">
        <f t="shared" si="21"/>
        <v>18</v>
      </c>
      <c r="AA233" s="11">
        <f t="shared" si="22"/>
        <v>12</v>
      </c>
      <c r="AB233" s="11">
        <f t="shared" si="23"/>
        <v>0</v>
      </c>
      <c r="AC233" s="11">
        <f t="shared" si="24"/>
        <v>74</v>
      </c>
    </row>
    <row r="234" spans="1:29">
      <c r="A234" s="5" t="str">
        <f>rough!A226</f>
        <v>Titus</v>
      </c>
      <c r="B234" s="6">
        <f>rough!B226</f>
        <v>31357</v>
      </c>
      <c r="C234" s="6">
        <f>rough!C226</f>
        <v>824</v>
      </c>
      <c r="D234" s="6">
        <f>rough!H226</f>
        <v>0</v>
      </c>
      <c r="E234" s="6">
        <f>rough!D226</f>
        <v>69</v>
      </c>
      <c r="F234" s="6">
        <f>rough!E226</f>
        <v>3</v>
      </c>
      <c r="G234" s="6">
        <f>rough!F226</f>
        <v>0</v>
      </c>
      <c r="H234" s="6">
        <f>rough!G226</f>
        <v>893</v>
      </c>
      <c r="I234" s="6"/>
      <c r="J234" s="6">
        <f>rough!O226</f>
        <v>944</v>
      </c>
      <c r="K234" s="6">
        <f>rough!T226</f>
        <v>107</v>
      </c>
      <c r="L234" s="6">
        <f>rough!P226</f>
        <v>653</v>
      </c>
      <c r="M234" s="6">
        <f>rough!Q226</f>
        <v>515</v>
      </c>
      <c r="N234" s="6">
        <f>rough!R226</f>
        <v>167</v>
      </c>
      <c r="O234" s="6">
        <f>rough!S226</f>
        <v>1060</v>
      </c>
      <c r="P234" s="6"/>
      <c r="Q234" s="6">
        <f>rough!I226</f>
        <v>0</v>
      </c>
      <c r="R234" s="6">
        <f>rough!N226</f>
        <v>0</v>
      </c>
      <c r="S234" s="6">
        <f>rough!J226</f>
        <v>0</v>
      </c>
      <c r="T234" s="6">
        <f>rough!K226</f>
        <v>0</v>
      </c>
      <c r="U234" s="6">
        <f>rough!L226</f>
        <v>0</v>
      </c>
      <c r="V234" s="6">
        <f>rough!M226</f>
        <v>0</v>
      </c>
      <c r="W234" s="7"/>
      <c r="X234" s="11">
        <f t="shared" si="19"/>
        <v>1768</v>
      </c>
      <c r="Y234" s="11">
        <f t="shared" si="20"/>
        <v>107</v>
      </c>
      <c r="Z234" s="11">
        <f t="shared" si="21"/>
        <v>722</v>
      </c>
      <c r="AA234" s="11">
        <f t="shared" si="22"/>
        <v>518</v>
      </c>
      <c r="AB234" s="11">
        <f t="shared" si="23"/>
        <v>167</v>
      </c>
      <c r="AC234" s="11">
        <f t="shared" si="24"/>
        <v>1953</v>
      </c>
    </row>
    <row r="235" spans="1:29">
      <c r="A235" s="5" t="str">
        <f>rough!A227</f>
        <v>Tom Green</v>
      </c>
      <c r="B235" s="6">
        <f>rough!B227</f>
        <v>119057</v>
      </c>
      <c r="C235" s="6">
        <f>rough!C227</f>
        <v>0</v>
      </c>
      <c r="D235" s="6">
        <f>rough!H227</f>
        <v>0</v>
      </c>
      <c r="E235" s="6">
        <f>rough!D227</f>
        <v>0</v>
      </c>
      <c r="F235" s="6">
        <f>rough!E227</f>
        <v>0</v>
      </c>
      <c r="G235" s="6">
        <f>rough!F227</f>
        <v>0</v>
      </c>
      <c r="H235" s="6">
        <f>rough!G227</f>
        <v>0</v>
      </c>
      <c r="I235" s="6"/>
      <c r="J235" s="6">
        <f>rough!O227</f>
        <v>0</v>
      </c>
      <c r="K235" s="6">
        <f>rough!T227</f>
        <v>0</v>
      </c>
      <c r="L235" s="6">
        <f>rough!P227</f>
        <v>0</v>
      </c>
      <c r="M235" s="6">
        <f>rough!Q227</f>
        <v>0</v>
      </c>
      <c r="N235" s="6">
        <f>rough!R227</f>
        <v>0</v>
      </c>
      <c r="O235" s="6">
        <f>rough!S227</f>
        <v>0</v>
      </c>
      <c r="P235" s="6"/>
      <c r="Q235" s="6">
        <f>rough!I227</f>
        <v>0</v>
      </c>
      <c r="R235" s="6">
        <f>rough!N227</f>
        <v>0</v>
      </c>
      <c r="S235" s="6">
        <f>rough!J227</f>
        <v>0</v>
      </c>
      <c r="T235" s="6">
        <f>rough!K227</f>
        <v>0</v>
      </c>
      <c r="U235" s="6">
        <f>rough!L227</f>
        <v>0</v>
      </c>
      <c r="V235" s="6">
        <f>rough!M227</f>
        <v>0</v>
      </c>
      <c r="W235" s="7"/>
      <c r="X235" s="11">
        <f t="shared" si="19"/>
        <v>0</v>
      </c>
      <c r="Y235" s="11">
        <f t="shared" si="20"/>
        <v>0</v>
      </c>
      <c r="Z235" s="11">
        <f t="shared" si="21"/>
        <v>0</v>
      </c>
      <c r="AA235" s="11">
        <f t="shared" si="22"/>
        <v>0</v>
      </c>
      <c r="AB235" s="11">
        <f t="shared" si="23"/>
        <v>0</v>
      </c>
      <c r="AC235" s="11">
        <f t="shared" si="24"/>
        <v>0</v>
      </c>
    </row>
    <row r="236" spans="1:29">
      <c r="A236" s="5" t="str">
        <f>rough!A228</f>
        <v>Travis</v>
      </c>
      <c r="B236" s="6">
        <f>rough!B228</f>
        <v>1334961</v>
      </c>
      <c r="C236" s="6">
        <f>rough!C228</f>
        <v>0</v>
      </c>
      <c r="D236" s="6">
        <f>rough!H228</f>
        <v>0</v>
      </c>
      <c r="E236" s="6">
        <f>rough!D228</f>
        <v>0</v>
      </c>
      <c r="F236" s="6">
        <f>rough!E228</f>
        <v>0</v>
      </c>
      <c r="G236" s="6">
        <f>rough!F228</f>
        <v>0</v>
      </c>
      <c r="H236" s="6">
        <f>rough!G228</f>
        <v>0</v>
      </c>
      <c r="I236" s="6"/>
      <c r="J236" s="6">
        <f>rough!O228</f>
        <v>0</v>
      </c>
      <c r="K236" s="6">
        <f>rough!T228</f>
        <v>0</v>
      </c>
      <c r="L236" s="6">
        <f>rough!P228</f>
        <v>0</v>
      </c>
      <c r="M236" s="6">
        <f>rough!Q228</f>
        <v>0</v>
      </c>
      <c r="N236" s="6">
        <f>rough!R228</f>
        <v>0</v>
      </c>
      <c r="O236" s="6">
        <f>rough!S228</f>
        <v>0</v>
      </c>
      <c r="P236" s="6"/>
      <c r="Q236" s="6">
        <f>rough!I228</f>
        <v>0</v>
      </c>
      <c r="R236" s="6">
        <f>rough!N228</f>
        <v>0</v>
      </c>
      <c r="S236" s="6">
        <f>rough!J228</f>
        <v>0</v>
      </c>
      <c r="T236" s="6">
        <f>rough!K228</f>
        <v>0</v>
      </c>
      <c r="U236" s="6">
        <f>rough!L228</f>
        <v>0</v>
      </c>
      <c r="V236" s="6">
        <f>rough!M228</f>
        <v>0</v>
      </c>
      <c r="W236" s="7"/>
      <c r="X236" s="11">
        <f t="shared" si="19"/>
        <v>0</v>
      </c>
      <c r="Y236" s="11">
        <f t="shared" si="20"/>
        <v>0</v>
      </c>
      <c r="Z236" s="11">
        <f t="shared" si="21"/>
        <v>0</v>
      </c>
      <c r="AA236" s="11">
        <f t="shared" si="22"/>
        <v>0</v>
      </c>
      <c r="AB236" s="11">
        <f t="shared" si="23"/>
        <v>0</v>
      </c>
      <c r="AC236" s="11">
        <f t="shared" si="24"/>
        <v>0</v>
      </c>
    </row>
    <row r="237" spans="1:29">
      <c r="A237" s="5" t="str">
        <f>rough!A229</f>
        <v>Trinity</v>
      </c>
      <c r="B237" s="6">
        <f>rough!B229</f>
        <v>14228</v>
      </c>
      <c r="C237" s="6">
        <f>rough!C229</f>
        <v>189</v>
      </c>
      <c r="D237" s="6">
        <f>rough!H229</f>
        <v>0</v>
      </c>
      <c r="E237" s="6">
        <f>rough!D229</f>
        <v>6</v>
      </c>
      <c r="F237" s="6">
        <f>rough!E229</f>
        <v>1</v>
      </c>
      <c r="G237" s="6">
        <f>rough!F229</f>
        <v>0</v>
      </c>
      <c r="H237" s="6">
        <f>rough!G229</f>
        <v>0</v>
      </c>
      <c r="I237" s="6"/>
      <c r="J237" s="6">
        <f>rough!O229</f>
        <v>859</v>
      </c>
      <c r="K237" s="6">
        <f>rough!T229</f>
        <v>0</v>
      </c>
      <c r="L237" s="6">
        <f>rough!P229</f>
        <v>89</v>
      </c>
      <c r="M237" s="6">
        <f>rough!Q229</f>
        <v>115</v>
      </c>
      <c r="N237" s="6">
        <f>rough!R229</f>
        <v>0</v>
      </c>
      <c r="O237" s="6">
        <f>rough!S229</f>
        <v>0</v>
      </c>
      <c r="P237" s="6"/>
      <c r="Q237" s="6">
        <f>rough!I229</f>
        <v>0</v>
      </c>
      <c r="R237" s="6">
        <f>rough!N229</f>
        <v>0</v>
      </c>
      <c r="S237" s="6">
        <f>rough!J229</f>
        <v>0</v>
      </c>
      <c r="T237" s="6">
        <f>rough!K229</f>
        <v>0</v>
      </c>
      <c r="U237" s="6">
        <f>rough!L229</f>
        <v>0</v>
      </c>
      <c r="V237" s="6">
        <f>rough!M229</f>
        <v>0</v>
      </c>
      <c r="W237" s="7"/>
      <c r="X237" s="11">
        <f t="shared" si="19"/>
        <v>1048</v>
      </c>
      <c r="Y237" s="11">
        <f t="shared" si="20"/>
        <v>0</v>
      </c>
      <c r="Z237" s="11">
        <f t="shared" si="21"/>
        <v>95</v>
      </c>
      <c r="AA237" s="11">
        <f t="shared" si="22"/>
        <v>116</v>
      </c>
      <c r="AB237" s="11">
        <f t="shared" si="23"/>
        <v>0</v>
      </c>
      <c r="AC237" s="11">
        <f t="shared" si="24"/>
        <v>0</v>
      </c>
    </row>
    <row r="238" spans="1:29">
      <c r="A238" s="5" t="str">
        <f>rough!A230</f>
        <v>Tyler</v>
      </c>
      <c r="B238" s="6">
        <f>rough!B230</f>
        <v>20382</v>
      </c>
      <c r="C238" s="6">
        <f>rough!C230</f>
        <v>83</v>
      </c>
      <c r="D238" s="6">
        <f>rough!H230</f>
        <v>0</v>
      </c>
      <c r="E238" s="6">
        <f>rough!D230</f>
        <v>27</v>
      </c>
      <c r="F238" s="6">
        <f>rough!E230</f>
        <v>11</v>
      </c>
      <c r="G238" s="6">
        <f>rough!F230</f>
        <v>0</v>
      </c>
      <c r="H238" s="6">
        <f>rough!G230</f>
        <v>99</v>
      </c>
      <c r="I238" s="6"/>
      <c r="J238" s="6">
        <f>rough!O230</f>
        <v>137</v>
      </c>
      <c r="K238" s="6">
        <f>rough!T230</f>
        <v>18</v>
      </c>
      <c r="L238" s="6">
        <f>rough!P230</f>
        <v>155</v>
      </c>
      <c r="M238" s="6">
        <f>rough!Q230</f>
        <v>154</v>
      </c>
      <c r="N238" s="6">
        <f>rough!R230</f>
        <v>22</v>
      </c>
      <c r="O238" s="6">
        <f>rough!S230</f>
        <v>137</v>
      </c>
      <c r="P238" s="6"/>
      <c r="Q238" s="6">
        <f>rough!I230</f>
        <v>0</v>
      </c>
      <c r="R238" s="6">
        <f>rough!N230</f>
        <v>0</v>
      </c>
      <c r="S238" s="6">
        <f>rough!J230</f>
        <v>0</v>
      </c>
      <c r="T238" s="6">
        <f>rough!K230</f>
        <v>0</v>
      </c>
      <c r="U238" s="6">
        <f>rough!L230</f>
        <v>0</v>
      </c>
      <c r="V238" s="6">
        <f>rough!M230</f>
        <v>0</v>
      </c>
      <c r="W238" s="7"/>
      <c r="X238" s="11">
        <f t="shared" si="19"/>
        <v>220</v>
      </c>
      <c r="Y238" s="11">
        <f t="shared" si="20"/>
        <v>18</v>
      </c>
      <c r="Z238" s="11">
        <f t="shared" si="21"/>
        <v>182</v>
      </c>
      <c r="AA238" s="11">
        <f t="shared" si="22"/>
        <v>165</v>
      </c>
      <c r="AB238" s="11">
        <f t="shared" si="23"/>
        <v>22</v>
      </c>
      <c r="AC238" s="11">
        <f t="shared" si="24"/>
        <v>236</v>
      </c>
    </row>
    <row r="239" spans="1:29">
      <c r="A239" s="5" t="str">
        <f>rough!A231</f>
        <v>Upshur</v>
      </c>
      <c r="B239" s="6">
        <f>rough!B231</f>
        <v>43281</v>
      </c>
      <c r="C239" s="6">
        <f>rough!C231</f>
        <v>171</v>
      </c>
      <c r="D239" s="6">
        <f>rough!H231</f>
        <v>0</v>
      </c>
      <c r="E239" s="6">
        <f>rough!D231</f>
        <v>101</v>
      </c>
      <c r="F239" s="6">
        <f>rough!E231</f>
        <v>73</v>
      </c>
      <c r="G239" s="6">
        <f>rough!F231</f>
        <v>0</v>
      </c>
      <c r="H239" s="6">
        <f>rough!G231</f>
        <v>174</v>
      </c>
      <c r="I239" s="6"/>
      <c r="J239" s="6">
        <f>rough!O231</f>
        <v>195</v>
      </c>
      <c r="K239" s="6">
        <f>rough!T231</f>
        <v>194</v>
      </c>
      <c r="L239" s="6">
        <f>rough!P231</f>
        <v>374</v>
      </c>
      <c r="M239" s="6">
        <f>rough!Q231</f>
        <v>405</v>
      </c>
      <c r="N239" s="6">
        <f>rough!R231</f>
        <v>239</v>
      </c>
      <c r="O239" s="6">
        <f>rough!S231</f>
        <v>177</v>
      </c>
      <c r="P239" s="6"/>
      <c r="Q239" s="6">
        <f>rough!I231</f>
        <v>0</v>
      </c>
      <c r="R239" s="6">
        <f>rough!N231</f>
        <v>0</v>
      </c>
      <c r="S239" s="6">
        <f>rough!J231</f>
        <v>0</v>
      </c>
      <c r="T239" s="6">
        <f>rough!K231</f>
        <v>0</v>
      </c>
      <c r="U239" s="6">
        <f>rough!L231</f>
        <v>0</v>
      </c>
      <c r="V239" s="6">
        <f>rough!M231</f>
        <v>0</v>
      </c>
      <c r="W239" s="7"/>
      <c r="X239" s="11">
        <f t="shared" si="19"/>
        <v>366</v>
      </c>
      <c r="Y239" s="11">
        <f t="shared" si="20"/>
        <v>194</v>
      </c>
      <c r="Z239" s="11">
        <f t="shared" si="21"/>
        <v>475</v>
      </c>
      <c r="AA239" s="11">
        <f t="shared" si="22"/>
        <v>478</v>
      </c>
      <c r="AB239" s="11">
        <f t="shared" si="23"/>
        <v>239</v>
      </c>
      <c r="AC239" s="11">
        <f t="shared" si="24"/>
        <v>351</v>
      </c>
    </row>
    <row r="240" spans="1:29">
      <c r="A240" s="5" t="str">
        <f>rough!A232</f>
        <v>Upton</v>
      </c>
      <c r="B240" s="6">
        <f>rough!B232</f>
        <v>3109</v>
      </c>
      <c r="C240" s="6">
        <f>rough!C232</f>
        <v>8</v>
      </c>
      <c r="D240" s="6">
        <f>rough!H232</f>
        <v>0</v>
      </c>
      <c r="E240" s="6">
        <f>rough!D232</f>
        <v>7</v>
      </c>
      <c r="F240" s="6">
        <f>rough!E232</f>
        <v>6</v>
      </c>
      <c r="G240" s="6">
        <f>rough!F232</f>
        <v>0</v>
      </c>
      <c r="H240" s="6">
        <f>rough!G232</f>
        <v>4</v>
      </c>
      <c r="I240" s="6"/>
      <c r="J240" s="6">
        <f>rough!O232</f>
        <v>40</v>
      </c>
      <c r="K240" s="6">
        <f>rough!T232</f>
        <v>1</v>
      </c>
      <c r="L240" s="6">
        <f>rough!P232</f>
        <v>130</v>
      </c>
      <c r="M240" s="6">
        <f>rough!Q232</f>
        <v>80</v>
      </c>
      <c r="N240" s="6">
        <f>rough!R232</f>
        <v>1</v>
      </c>
      <c r="O240" s="6">
        <f>rough!S232</f>
        <v>104</v>
      </c>
      <c r="P240" s="6"/>
      <c r="Q240" s="6">
        <f>rough!I232</f>
        <v>0</v>
      </c>
      <c r="R240" s="6">
        <f>rough!N232</f>
        <v>0</v>
      </c>
      <c r="S240" s="6">
        <f>rough!J232</f>
        <v>0</v>
      </c>
      <c r="T240" s="6">
        <f>rough!K232</f>
        <v>0</v>
      </c>
      <c r="U240" s="6">
        <f>rough!L232</f>
        <v>0</v>
      </c>
      <c r="V240" s="6">
        <f>rough!M232</f>
        <v>0</v>
      </c>
      <c r="W240" s="7"/>
      <c r="X240" s="11">
        <f t="shared" si="19"/>
        <v>48</v>
      </c>
      <c r="Y240" s="11">
        <f t="shared" si="20"/>
        <v>1</v>
      </c>
      <c r="Z240" s="11">
        <f t="shared" si="21"/>
        <v>137</v>
      </c>
      <c r="AA240" s="11">
        <f t="shared" si="22"/>
        <v>86</v>
      </c>
      <c r="AB240" s="11">
        <f t="shared" si="23"/>
        <v>1</v>
      </c>
      <c r="AC240" s="11">
        <f t="shared" si="24"/>
        <v>108</v>
      </c>
    </row>
    <row r="241" spans="1:29">
      <c r="A241" s="5" t="str">
        <f>rough!A233</f>
        <v>Uvalde</v>
      </c>
      <c r="B241" s="6">
        <f>rough!B233</f>
        <v>24960</v>
      </c>
      <c r="C241" s="6">
        <f>rough!C233</f>
        <v>310</v>
      </c>
      <c r="D241" s="6">
        <f>rough!H233</f>
        <v>0</v>
      </c>
      <c r="E241" s="6">
        <f>rough!D233</f>
        <v>21</v>
      </c>
      <c r="F241" s="6">
        <f>rough!E233</f>
        <v>2</v>
      </c>
      <c r="G241" s="6">
        <f>rough!F233</f>
        <v>0</v>
      </c>
      <c r="H241" s="6">
        <f>rough!G233</f>
        <v>329</v>
      </c>
      <c r="I241" s="6"/>
      <c r="J241" s="6">
        <f>rough!O233</f>
        <v>1181</v>
      </c>
      <c r="K241" s="6">
        <f>rough!T233</f>
        <v>0</v>
      </c>
      <c r="L241" s="6">
        <f>rough!P233</f>
        <v>272</v>
      </c>
      <c r="M241" s="6">
        <f>rough!Q233</f>
        <v>328</v>
      </c>
      <c r="N241" s="6">
        <f>rough!R233</f>
        <v>0</v>
      </c>
      <c r="O241" s="6">
        <f>rough!S233</f>
        <v>1125</v>
      </c>
      <c r="P241" s="6"/>
      <c r="Q241" s="6">
        <f>rough!I233</f>
        <v>50</v>
      </c>
      <c r="R241" s="6">
        <f>rough!N233</f>
        <v>0</v>
      </c>
      <c r="S241" s="6">
        <f>rough!J233</f>
        <v>0</v>
      </c>
      <c r="T241" s="6">
        <f>rough!K233</f>
        <v>0</v>
      </c>
      <c r="U241" s="6">
        <f>rough!L233</f>
        <v>0</v>
      </c>
      <c r="V241" s="6">
        <f>rough!M233</f>
        <v>50</v>
      </c>
      <c r="W241" s="7"/>
      <c r="X241" s="11">
        <f t="shared" si="19"/>
        <v>1541</v>
      </c>
      <c r="Y241" s="11">
        <f t="shared" si="20"/>
        <v>0</v>
      </c>
      <c r="Z241" s="11">
        <f t="shared" si="21"/>
        <v>293</v>
      </c>
      <c r="AA241" s="11">
        <f t="shared" si="22"/>
        <v>330</v>
      </c>
      <c r="AB241" s="11">
        <f t="shared" si="23"/>
        <v>0</v>
      </c>
      <c r="AC241" s="11">
        <f t="shared" si="24"/>
        <v>1504</v>
      </c>
    </row>
    <row r="242" spans="1:29">
      <c r="A242" s="5" t="str">
        <f>rough!A234</f>
        <v>Val Verde</v>
      </c>
      <c r="B242" s="6">
        <f>rough!B234</f>
        <v>47720</v>
      </c>
      <c r="C242" s="6">
        <f>rough!C234</f>
        <v>0</v>
      </c>
      <c r="D242" s="6">
        <f>rough!H234</f>
        <v>0</v>
      </c>
      <c r="E242" s="6">
        <f>rough!D234</f>
        <v>0</v>
      </c>
      <c r="F242" s="6">
        <f>rough!E234</f>
        <v>0</v>
      </c>
      <c r="G242" s="6">
        <f>rough!F234</f>
        <v>0</v>
      </c>
      <c r="H242" s="6">
        <f>rough!G234</f>
        <v>0</v>
      </c>
      <c r="I242" s="6"/>
      <c r="J242" s="6">
        <f>rough!O234</f>
        <v>0</v>
      </c>
      <c r="K242" s="6">
        <f>rough!T234</f>
        <v>0</v>
      </c>
      <c r="L242" s="6">
        <f>rough!P234</f>
        <v>0</v>
      </c>
      <c r="M242" s="6">
        <f>rough!Q234</f>
        <v>0</v>
      </c>
      <c r="N242" s="6">
        <f>rough!R234</f>
        <v>0</v>
      </c>
      <c r="O242" s="6">
        <f>rough!S234</f>
        <v>0</v>
      </c>
      <c r="P242" s="6"/>
      <c r="Q242" s="6">
        <f>rough!I234</f>
        <v>0</v>
      </c>
      <c r="R242" s="6">
        <f>rough!N234</f>
        <v>0</v>
      </c>
      <c r="S242" s="6">
        <f>rough!J234</f>
        <v>0</v>
      </c>
      <c r="T242" s="6">
        <f>rough!K234</f>
        <v>0</v>
      </c>
      <c r="U242" s="6">
        <f>rough!L234</f>
        <v>0</v>
      </c>
      <c r="V242" s="6">
        <f>rough!M234</f>
        <v>0</v>
      </c>
      <c r="W242" s="7"/>
      <c r="X242" s="11">
        <f t="shared" si="19"/>
        <v>0</v>
      </c>
      <c r="Y242" s="11">
        <f t="shared" si="20"/>
        <v>0</v>
      </c>
      <c r="Z242" s="11">
        <f t="shared" si="21"/>
        <v>0</v>
      </c>
      <c r="AA242" s="11">
        <f t="shared" si="22"/>
        <v>0</v>
      </c>
      <c r="AB242" s="11">
        <f t="shared" si="23"/>
        <v>0</v>
      </c>
      <c r="AC242" s="11">
        <f t="shared" si="24"/>
        <v>0</v>
      </c>
    </row>
    <row r="243" spans="1:29">
      <c r="A243" s="5" t="str">
        <f>rough!A235</f>
        <v>Van Zandt</v>
      </c>
      <c r="B243" s="6">
        <f>rough!B235</f>
        <v>64000</v>
      </c>
      <c r="C243" s="6">
        <f>rough!C235</f>
        <v>90</v>
      </c>
      <c r="D243" s="6">
        <f>rough!H235</f>
        <v>0</v>
      </c>
      <c r="E243" s="6">
        <f>rough!D235</f>
        <v>5</v>
      </c>
      <c r="F243" s="6">
        <f>rough!E235</f>
        <v>4</v>
      </c>
      <c r="G243" s="6">
        <f>rough!F235</f>
        <v>0</v>
      </c>
      <c r="H243" s="6">
        <f>rough!G235</f>
        <v>91</v>
      </c>
      <c r="I243" s="6"/>
      <c r="J243" s="6">
        <f>rough!O235</f>
        <v>1</v>
      </c>
      <c r="K243" s="6">
        <f>rough!T235</f>
        <v>0</v>
      </c>
      <c r="L243" s="6">
        <f>rough!P235</f>
        <v>0</v>
      </c>
      <c r="M243" s="6">
        <f>rough!Q235</f>
        <v>0</v>
      </c>
      <c r="N243" s="6">
        <f>rough!R235</f>
        <v>0</v>
      </c>
      <c r="O243" s="6">
        <f>rough!S235</f>
        <v>1</v>
      </c>
      <c r="P243" s="6"/>
      <c r="Q243" s="6">
        <f>rough!I235</f>
        <v>233</v>
      </c>
      <c r="R243" s="6">
        <f>rough!N235</f>
        <v>0</v>
      </c>
      <c r="S243" s="6">
        <f>rough!J235</f>
        <v>19</v>
      </c>
      <c r="T243" s="6">
        <f>rough!K235</f>
        <v>0</v>
      </c>
      <c r="U243" s="6">
        <f>rough!L235</f>
        <v>0</v>
      </c>
      <c r="V243" s="6">
        <f>rough!M235</f>
        <v>254</v>
      </c>
      <c r="W243" s="7"/>
      <c r="X243" s="11">
        <f t="shared" si="19"/>
        <v>324</v>
      </c>
      <c r="Y243" s="11">
        <f t="shared" si="20"/>
        <v>0</v>
      </c>
      <c r="Z243" s="11">
        <f t="shared" si="21"/>
        <v>24</v>
      </c>
      <c r="AA243" s="11">
        <f t="shared" si="22"/>
        <v>4</v>
      </c>
      <c r="AB243" s="11">
        <f t="shared" si="23"/>
        <v>0</v>
      </c>
      <c r="AC243" s="11">
        <f t="shared" si="24"/>
        <v>346</v>
      </c>
    </row>
    <row r="244" spans="1:29">
      <c r="A244" s="5" t="str">
        <f>rough!A236</f>
        <v>Victoria</v>
      </c>
      <c r="B244" s="6">
        <f>rough!B236</f>
        <v>91664</v>
      </c>
      <c r="C244" s="6">
        <f>rough!C236</f>
        <v>0</v>
      </c>
      <c r="D244" s="6">
        <f>rough!H236</f>
        <v>0</v>
      </c>
      <c r="E244" s="6">
        <f>rough!D236</f>
        <v>0</v>
      </c>
      <c r="F244" s="6">
        <f>rough!E236</f>
        <v>0</v>
      </c>
      <c r="G244" s="6">
        <f>rough!F236</f>
        <v>0</v>
      </c>
      <c r="H244" s="6">
        <f>rough!G236</f>
        <v>0</v>
      </c>
      <c r="I244" s="6"/>
      <c r="J244" s="6">
        <f>rough!O236</f>
        <v>0</v>
      </c>
      <c r="K244" s="6">
        <f>rough!T236</f>
        <v>0</v>
      </c>
      <c r="L244" s="6">
        <f>rough!P236</f>
        <v>0</v>
      </c>
      <c r="M244" s="6">
        <f>rough!Q236</f>
        <v>0</v>
      </c>
      <c r="N244" s="6">
        <f>rough!R236</f>
        <v>0</v>
      </c>
      <c r="O244" s="6">
        <f>rough!S236</f>
        <v>0</v>
      </c>
      <c r="P244" s="6"/>
      <c r="Q244" s="6">
        <f>rough!I236</f>
        <v>0</v>
      </c>
      <c r="R244" s="6">
        <f>rough!N236</f>
        <v>0</v>
      </c>
      <c r="S244" s="6">
        <f>rough!J236</f>
        <v>0</v>
      </c>
      <c r="T244" s="6">
        <f>rough!K236</f>
        <v>0</v>
      </c>
      <c r="U244" s="6">
        <f>rough!L236</f>
        <v>0</v>
      </c>
      <c r="V244" s="6">
        <f>rough!M236</f>
        <v>0</v>
      </c>
      <c r="W244" s="7"/>
      <c r="X244" s="11">
        <f t="shared" si="19"/>
        <v>0</v>
      </c>
      <c r="Y244" s="11">
        <f t="shared" si="20"/>
        <v>0</v>
      </c>
      <c r="Z244" s="11">
        <f t="shared" si="21"/>
        <v>0</v>
      </c>
      <c r="AA244" s="11">
        <f t="shared" si="22"/>
        <v>0</v>
      </c>
      <c r="AB244" s="11">
        <f t="shared" si="23"/>
        <v>0</v>
      </c>
      <c r="AC244" s="11">
        <f t="shared" si="24"/>
        <v>0</v>
      </c>
    </row>
    <row r="245" spans="1:29">
      <c r="A245" s="5" t="str">
        <f>rough!A237</f>
        <v>Walker</v>
      </c>
      <c r="B245" s="6">
        <f>rough!B237</f>
        <v>81268</v>
      </c>
      <c r="C245" s="6">
        <f>rough!C237</f>
        <v>0</v>
      </c>
      <c r="D245" s="6">
        <f>rough!H237</f>
        <v>0</v>
      </c>
      <c r="E245" s="6">
        <f>rough!D237</f>
        <v>0</v>
      </c>
      <c r="F245" s="6">
        <f>rough!E237</f>
        <v>0</v>
      </c>
      <c r="G245" s="6">
        <f>rough!F237</f>
        <v>0</v>
      </c>
      <c r="H245" s="6">
        <f>rough!G237</f>
        <v>0</v>
      </c>
      <c r="I245" s="6"/>
      <c r="J245" s="6">
        <f>rough!O237</f>
        <v>0</v>
      </c>
      <c r="K245" s="6">
        <f>rough!T237</f>
        <v>0</v>
      </c>
      <c r="L245" s="6">
        <f>rough!P237</f>
        <v>0</v>
      </c>
      <c r="M245" s="6">
        <f>rough!Q237</f>
        <v>0</v>
      </c>
      <c r="N245" s="6">
        <f>rough!R237</f>
        <v>0</v>
      </c>
      <c r="O245" s="6">
        <f>rough!S237</f>
        <v>0</v>
      </c>
      <c r="P245" s="6"/>
      <c r="Q245" s="6">
        <f>rough!I237</f>
        <v>0</v>
      </c>
      <c r="R245" s="6">
        <f>rough!N237</f>
        <v>0</v>
      </c>
      <c r="S245" s="6">
        <f>rough!J237</f>
        <v>0</v>
      </c>
      <c r="T245" s="6">
        <f>rough!K237</f>
        <v>0</v>
      </c>
      <c r="U245" s="6">
        <f>rough!L237</f>
        <v>0</v>
      </c>
      <c r="V245" s="6">
        <f>rough!M237</f>
        <v>0</v>
      </c>
      <c r="W245" s="7"/>
      <c r="X245" s="11">
        <f t="shared" si="19"/>
        <v>0</v>
      </c>
      <c r="Y245" s="11">
        <f t="shared" si="20"/>
        <v>0</v>
      </c>
      <c r="Z245" s="11">
        <f t="shared" si="21"/>
        <v>0</v>
      </c>
      <c r="AA245" s="11">
        <f t="shared" si="22"/>
        <v>0</v>
      </c>
      <c r="AB245" s="11">
        <f t="shared" si="23"/>
        <v>0</v>
      </c>
      <c r="AC245" s="11">
        <f t="shared" si="24"/>
        <v>0</v>
      </c>
    </row>
    <row r="246" spans="1:29">
      <c r="A246" s="5" t="str">
        <f>rough!A238</f>
        <v>Waller</v>
      </c>
      <c r="B246" s="6">
        <f>rough!B238</f>
        <v>63553</v>
      </c>
      <c r="C246" s="6">
        <f>rough!C238</f>
        <v>0</v>
      </c>
      <c r="D246" s="6">
        <f>rough!H238</f>
        <v>0</v>
      </c>
      <c r="E246" s="6">
        <f>rough!D238</f>
        <v>0</v>
      </c>
      <c r="F246" s="6">
        <f>rough!E238</f>
        <v>0</v>
      </c>
      <c r="G246" s="6">
        <f>rough!F238</f>
        <v>0</v>
      </c>
      <c r="H246" s="6">
        <f>rough!G238</f>
        <v>0</v>
      </c>
      <c r="I246" s="6"/>
      <c r="J246" s="6">
        <f>rough!O238</f>
        <v>0</v>
      </c>
      <c r="K246" s="6">
        <f>rough!T238</f>
        <v>0</v>
      </c>
      <c r="L246" s="6">
        <f>rough!P238</f>
        <v>0</v>
      </c>
      <c r="M246" s="6">
        <f>rough!Q238</f>
        <v>0</v>
      </c>
      <c r="N246" s="6">
        <f>rough!R238</f>
        <v>0</v>
      </c>
      <c r="O246" s="6">
        <f>rough!S238</f>
        <v>0</v>
      </c>
      <c r="P246" s="6"/>
      <c r="Q246" s="6">
        <f>rough!I238</f>
        <v>0</v>
      </c>
      <c r="R246" s="6">
        <f>rough!N238</f>
        <v>0</v>
      </c>
      <c r="S246" s="6">
        <f>rough!J238</f>
        <v>0</v>
      </c>
      <c r="T246" s="6">
        <f>rough!K238</f>
        <v>0</v>
      </c>
      <c r="U246" s="6">
        <f>rough!L238</f>
        <v>0</v>
      </c>
      <c r="V246" s="6">
        <f>rough!M238</f>
        <v>0</v>
      </c>
      <c r="W246" s="7"/>
      <c r="X246" s="11">
        <f t="shared" si="19"/>
        <v>0</v>
      </c>
      <c r="Y246" s="11">
        <f t="shared" si="20"/>
        <v>0</v>
      </c>
      <c r="Z246" s="11">
        <f t="shared" si="21"/>
        <v>0</v>
      </c>
      <c r="AA246" s="11">
        <f t="shared" si="22"/>
        <v>0</v>
      </c>
      <c r="AB246" s="11">
        <f t="shared" si="23"/>
        <v>0</v>
      </c>
      <c r="AC246" s="11">
        <f t="shared" si="24"/>
        <v>0</v>
      </c>
    </row>
    <row r="247" spans="1:29">
      <c r="A247" s="5" t="str">
        <f>rough!A239</f>
        <v>Ward</v>
      </c>
      <c r="B247" s="6">
        <f>rough!B239</f>
        <v>10966</v>
      </c>
      <c r="C247" s="6">
        <f>rough!C239</f>
        <v>323</v>
      </c>
      <c r="D247" s="6">
        <f>rough!H239</f>
        <v>0</v>
      </c>
      <c r="E247" s="6">
        <f>rough!D239</f>
        <v>46</v>
      </c>
      <c r="F247" s="6">
        <f>rough!E239</f>
        <v>17</v>
      </c>
      <c r="G247" s="6">
        <f>rough!F239</f>
        <v>0</v>
      </c>
      <c r="H247" s="6">
        <f>rough!G239</f>
        <v>0</v>
      </c>
      <c r="I247" s="6"/>
      <c r="J247" s="6">
        <f>rough!O239</f>
        <v>175</v>
      </c>
      <c r="K247" s="6">
        <f>rough!T239</f>
        <v>59</v>
      </c>
      <c r="L247" s="6">
        <f>rough!P239</f>
        <v>295</v>
      </c>
      <c r="M247" s="6">
        <f>rough!Q239</f>
        <v>318</v>
      </c>
      <c r="N247" s="6">
        <f>rough!R239</f>
        <v>67</v>
      </c>
      <c r="O247" s="6">
        <f>rough!S239</f>
        <v>0</v>
      </c>
      <c r="P247" s="6"/>
      <c r="Q247" s="6">
        <f>rough!I239</f>
        <v>10</v>
      </c>
      <c r="R247" s="6">
        <f>rough!N239</f>
        <v>0</v>
      </c>
      <c r="S247" s="6">
        <f>rough!J239</f>
        <v>13</v>
      </c>
      <c r="T247" s="6">
        <f>rough!K239</f>
        <v>14</v>
      </c>
      <c r="U247" s="6">
        <f>rough!L239</f>
        <v>0</v>
      </c>
      <c r="V247" s="6">
        <f>rough!M239</f>
        <v>0</v>
      </c>
      <c r="W247" s="7"/>
      <c r="X247" s="11">
        <f t="shared" si="19"/>
        <v>508</v>
      </c>
      <c r="Y247" s="11">
        <f t="shared" si="20"/>
        <v>59</v>
      </c>
      <c r="Z247" s="11">
        <f t="shared" si="21"/>
        <v>354</v>
      </c>
      <c r="AA247" s="11">
        <f t="shared" si="22"/>
        <v>349</v>
      </c>
      <c r="AB247" s="11">
        <f t="shared" si="23"/>
        <v>67</v>
      </c>
      <c r="AC247" s="11">
        <f t="shared" si="24"/>
        <v>0</v>
      </c>
    </row>
    <row r="248" spans="1:29">
      <c r="A248" s="5" t="str">
        <f>rough!A240</f>
        <v>Washington</v>
      </c>
      <c r="B248" s="6">
        <f>rough!B240</f>
        <v>37007</v>
      </c>
      <c r="C248" s="6">
        <f>rough!C240</f>
        <v>0</v>
      </c>
      <c r="D248" s="6">
        <f>rough!H240</f>
        <v>0</v>
      </c>
      <c r="E248" s="6">
        <f>rough!D240</f>
        <v>0</v>
      </c>
      <c r="F248" s="6">
        <f>rough!E240</f>
        <v>0</v>
      </c>
      <c r="G248" s="6">
        <f>rough!F240</f>
        <v>0</v>
      </c>
      <c r="H248" s="6">
        <f>rough!G240</f>
        <v>0</v>
      </c>
      <c r="I248" s="6"/>
      <c r="J248" s="6">
        <f>rough!O240</f>
        <v>0</v>
      </c>
      <c r="K248" s="6">
        <f>rough!T240</f>
        <v>0</v>
      </c>
      <c r="L248" s="6">
        <f>rough!P240</f>
        <v>0</v>
      </c>
      <c r="M248" s="6">
        <f>rough!Q240</f>
        <v>0</v>
      </c>
      <c r="N248" s="6">
        <f>rough!R240</f>
        <v>0</v>
      </c>
      <c r="O248" s="6">
        <f>rough!S240</f>
        <v>0</v>
      </c>
      <c r="P248" s="6"/>
      <c r="Q248" s="6">
        <f>rough!I240</f>
        <v>0</v>
      </c>
      <c r="R248" s="6">
        <f>rough!N240</f>
        <v>0</v>
      </c>
      <c r="S248" s="6">
        <f>rough!J240</f>
        <v>0</v>
      </c>
      <c r="T248" s="6">
        <f>rough!K240</f>
        <v>0</v>
      </c>
      <c r="U248" s="6">
        <f>rough!L240</f>
        <v>0</v>
      </c>
      <c r="V248" s="6">
        <f>rough!M240</f>
        <v>0</v>
      </c>
      <c r="W248" s="7"/>
      <c r="X248" s="11">
        <f t="shared" si="19"/>
        <v>0</v>
      </c>
      <c r="Y248" s="11">
        <f t="shared" si="20"/>
        <v>0</v>
      </c>
      <c r="Z248" s="11">
        <f t="shared" si="21"/>
        <v>0</v>
      </c>
      <c r="AA248" s="11">
        <f t="shared" si="22"/>
        <v>0</v>
      </c>
      <c r="AB248" s="11">
        <f t="shared" si="23"/>
        <v>0</v>
      </c>
      <c r="AC248" s="11">
        <f t="shared" si="24"/>
        <v>0</v>
      </c>
    </row>
    <row r="249" spans="1:29">
      <c r="A249" s="5" t="str">
        <f>rough!A241</f>
        <v>Webb</v>
      </c>
      <c r="B249" s="6">
        <f>rough!B241</f>
        <v>269148</v>
      </c>
      <c r="C249" s="6">
        <f>rough!C241</f>
        <v>0</v>
      </c>
      <c r="D249" s="6">
        <f>rough!H241</f>
        <v>0</v>
      </c>
      <c r="E249" s="6">
        <f>rough!D241</f>
        <v>0</v>
      </c>
      <c r="F249" s="6">
        <f>rough!E241</f>
        <v>0</v>
      </c>
      <c r="G249" s="6">
        <f>rough!F241</f>
        <v>0</v>
      </c>
      <c r="H249" s="6">
        <f>rough!G241</f>
        <v>0</v>
      </c>
      <c r="I249" s="6"/>
      <c r="J249" s="6">
        <f>rough!O241</f>
        <v>0</v>
      </c>
      <c r="K249" s="6">
        <f>rough!T241</f>
        <v>0</v>
      </c>
      <c r="L249" s="6">
        <f>rough!P241</f>
        <v>0</v>
      </c>
      <c r="M249" s="6">
        <f>rough!Q241</f>
        <v>0</v>
      </c>
      <c r="N249" s="6">
        <f>rough!R241</f>
        <v>0</v>
      </c>
      <c r="O249" s="6">
        <f>rough!S241</f>
        <v>0</v>
      </c>
      <c r="P249" s="6"/>
      <c r="Q249" s="6">
        <f>rough!I241</f>
        <v>0</v>
      </c>
      <c r="R249" s="6">
        <f>rough!N241</f>
        <v>0</v>
      </c>
      <c r="S249" s="6">
        <f>rough!J241</f>
        <v>0</v>
      </c>
      <c r="T249" s="6">
        <f>rough!K241</f>
        <v>0</v>
      </c>
      <c r="U249" s="6">
        <f>rough!L241</f>
        <v>0</v>
      </c>
      <c r="V249" s="6">
        <f>rough!M241</f>
        <v>0</v>
      </c>
      <c r="W249" s="7"/>
      <c r="X249" s="11">
        <f t="shared" si="19"/>
        <v>0</v>
      </c>
      <c r="Y249" s="11">
        <f t="shared" si="20"/>
        <v>0</v>
      </c>
      <c r="Z249" s="11">
        <f t="shared" si="21"/>
        <v>0</v>
      </c>
      <c r="AA249" s="11">
        <f t="shared" si="22"/>
        <v>0</v>
      </c>
      <c r="AB249" s="11">
        <f t="shared" si="23"/>
        <v>0</v>
      </c>
      <c r="AC249" s="11">
        <f t="shared" si="24"/>
        <v>0</v>
      </c>
    </row>
    <row r="250" spans="1:29">
      <c r="A250" s="5" t="str">
        <f>rough!A242</f>
        <v>Wharton</v>
      </c>
      <c r="B250" s="6">
        <f>rough!B242</f>
        <v>41739</v>
      </c>
      <c r="C250" s="6">
        <f>rough!C242</f>
        <v>224</v>
      </c>
      <c r="D250" s="6">
        <f>rough!H242</f>
        <v>0</v>
      </c>
      <c r="E250" s="6">
        <f>rough!D242</f>
        <v>36</v>
      </c>
      <c r="F250" s="6">
        <f>rough!E242</f>
        <v>38</v>
      </c>
      <c r="G250" s="6">
        <f>rough!F242</f>
        <v>0</v>
      </c>
      <c r="H250" s="6">
        <f>rough!G242</f>
        <v>220</v>
      </c>
      <c r="I250" s="6"/>
      <c r="J250" s="6">
        <f>rough!O242</f>
        <v>910</v>
      </c>
      <c r="K250" s="6">
        <f>rough!T242</f>
        <v>15</v>
      </c>
      <c r="L250" s="6">
        <f>rough!P242</f>
        <v>1137</v>
      </c>
      <c r="M250" s="6">
        <f>rough!Q242</f>
        <v>1176</v>
      </c>
      <c r="N250" s="6">
        <f>rough!R242</f>
        <v>0</v>
      </c>
      <c r="O250" s="6">
        <f>rough!S242</f>
        <v>886</v>
      </c>
      <c r="P250" s="6"/>
      <c r="Q250" s="6">
        <f>rough!I242</f>
        <v>0</v>
      </c>
      <c r="R250" s="6">
        <f>rough!N242</f>
        <v>0</v>
      </c>
      <c r="S250" s="6">
        <f>rough!J242</f>
        <v>0</v>
      </c>
      <c r="T250" s="6">
        <f>rough!K242</f>
        <v>0</v>
      </c>
      <c r="U250" s="6">
        <f>rough!L242</f>
        <v>0</v>
      </c>
      <c r="V250" s="6">
        <f>rough!M242</f>
        <v>0</v>
      </c>
      <c r="W250" s="7"/>
      <c r="X250" s="11">
        <f t="shared" si="19"/>
        <v>1134</v>
      </c>
      <c r="Y250" s="11">
        <f t="shared" si="20"/>
        <v>15</v>
      </c>
      <c r="Z250" s="11">
        <f t="shared" si="21"/>
        <v>1173</v>
      </c>
      <c r="AA250" s="11">
        <f t="shared" si="22"/>
        <v>1214</v>
      </c>
      <c r="AB250" s="11">
        <f t="shared" si="23"/>
        <v>0</v>
      </c>
      <c r="AC250" s="11">
        <f t="shared" si="24"/>
        <v>1106</v>
      </c>
    </row>
    <row r="251" spans="1:29">
      <c r="A251" s="5" t="str">
        <f>rough!A243</f>
        <v>Wheeler</v>
      </c>
      <c r="B251" s="6">
        <f>rough!B243</f>
        <v>4804</v>
      </c>
      <c r="C251" s="6">
        <f>rough!C243</f>
        <v>40</v>
      </c>
      <c r="D251" s="6">
        <f>rough!H243</f>
        <v>0</v>
      </c>
      <c r="E251" s="6">
        <f>rough!D243</f>
        <v>15</v>
      </c>
      <c r="F251" s="6">
        <f>rough!E243</f>
        <v>5</v>
      </c>
      <c r="G251" s="6">
        <f>rough!F243</f>
        <v>0</v>
      </c>
      <c r="H251" s="6">
        <f>rough!G243</f>
        <v>50</v>
      </c>
      <c r="I251" s="6"/>
      <c r="J251" s="6">
        <f>rough!O243</f>
        <v>96</v>
      </c>
      <c r="K251" s="6">
        <f>rough!T243</f>
        <v>0</v>
      </c>
      <c r="L251" s="6">
        <f>rough!P243</f>
        <v>281</v>
      </c>
      <c r="M251" s="6">
        <f>rough!Q243</f>
        <v>184</v>
      </c>
      <c r="N251" s="6">
        <f>rough!R243</f>
        <v>0</v>
      </c>
      <c r="O251" s="6">
        <f>rough!S243</f>
        <v>193</v>
      </c>
      <c r="P251" s="6"/>
      <c r="Q251" s="6">
        <f>rough!I243</f>
        <v>4</v>
      </c>
      <c r="R251" s="6">
        <f>rough!N243</f>
        <v>0</v>
      </c>
      <c r="S251" s="6">
        <f>rough!J243</f>
        <v>0</v>
      </c>
      <c r="T251" s="6">
        <f>rough!K243</f>
        <v>0</v>
      </c>
      <c r="U251" s="6">
        <f>rough!L243</f>
        <v>0</v>
      </c>
      <c r="V251" s="6">
        <f>rough!M243</f>
        <v>4</v>
      </c>
      <c r="W251" s="7"/>
      <c r="X251" s="11">
        <f t="shared" si="19"/>
        <v>140</v>
      </c>
      <c r="Y251" s="11">
        <f t="shared" si="20"/>
        <v>0</v>
      </c>
      <c r="Z251" s="11">
        <f t="shared" si="21"/>
        <v>296</v>
      </c>
      <c r="AA251" s="11">
        <f t="shared" si="22"/>
        <v>189</v>
      </c>
      <c r="AB251" s="11">
        <f t="shared" si="23"/>
        <v>0</v>
      </c>
      <c r="AC251" s="11">
        <f t="shared" si="24"/>
        <v>247</v>
      </c>
    </row>
    <row r="252" spans="1:29">
      <c r="A252" s="5" t="str">
        <f>rough!A244</f>
        <v>Wichita</v>
      </c>
      <c r="B252" s="6">
        <f>rough!B244</f>
        <v>130180</v>
      </c>
      <c r="C252" s="6">
        <f>rough!C244</f>
        <v>0</v>
      </c>
      <c r="D252" s="6">
        <f>rough!H244</f>
        <v>0</v>
      </c>
      <c r="E252" s="6">
        <f>rough!D244</f>
        <v>0</v>
      </c>
      <c r="F252" s="6">
        <f>rough!E244</f>
        <v>0</v>
      </c>
      <c r="G252" s="6">
        <f>rough!F244</f>
        <v>0</v>
      </c>
      <c r="H252" s="6">
        <f>rough!G244</f>
        <v>0</v>
      </c>
      <c r="I252" s="6"/>
      <c r="J252" s="6">
        <f>rough!O244</f>
        <v>0</v>
      </c>
      <c r="K252" s="6">
        <f>rough!T244</f>
        <v>0</v>
      </c>
      <c r="L252" s="6">
        <f>rough!P244</f>
        <v>0</v>
      </c>
      <c r="M252" s="6">
        <f>rough!Q244</f>
        <v>0</v>
      </c>
      <c r="N252" s="6">
        <f>rough!R244</f>
        <v>0</v>
      </c>
      <c r="O252" s="6">
        <f>rough!S244</f>
        <v>0</v>
      </c>
      <c r="P252" s="6"/>
      <c r="Q252" s="6">
        <f>rough!I244</f>
        <v>0</v>
      </c>
      <c r="R252" s="6">
        <f>rough!N244</f>
        <v>0</v>
      </c>
      <c r="S252" s="6">
        <f>rough!J244</f>
        <v>0</v>
      </c>
      <c r="T252" s="6">
        <f>rough!K244</f>
        <v>0</v>
      </c>
      <c r="U252" s="6">
        <f>rough!L244</f>
        <v>0</v>
      </c>
      <c r="V252" s="6">
        <f>rough!M244</f>
        <v>0</v>
      </c>
      <c r="W252" s="7"/>
      <c r="X252" s="11">
        <f t="shared" si="19"/>
        <v>0</v>
      </c>
      <c r="Y252" s="11">
        <f t="shared" si="20"/>
        <v>0</v>
      </c>
      <c r="Z252" s="11">
        <f t="shared" si="21"/>
        <v>0</v>
      </c>
      <c r="AA252" s="11">
        <f t="shared" si="22"/>
        <v>0</v>
      </c>
      <c r="AB252" s="11">
        <f t="shared" si="23"/>
        <v>0</v>
      </c>
      <c r="AC252" s="11">
        <f t="shared" si="24"/>
        <v>0</v>
      </c>
    </row>
    <row r="253" spans="1:29">
      <c r="A253" s="5" t="str">
        <f>rough!A245</f>
        <v>Wilbarger</v>
      </c>
      <c r="B253" s="6">
        <f>rough!B245</f>
        <v>12522</v>
      </c>
      <c r="C253" s="6">
        <f>rough!C245</f>
        <v>54</v>
      </c>
      <c r="D253" s="6">
        <f>rough!H245</f>
        <v>0</v>
      </c>
      <c r="E253" s="6">
        <f>rough!D245</f>
        <v>17</v>
      </c>
      <c r="F253" s="6">
        <f>rough!E245</f>
        <v>18</v>
      </c>
      <c r="G253" s="6">
        <f>rough!F245</f>
        <v>0</v>
      </c>
      <c r="H253" s="6">
        <f>rough!G245</f>
        <v>53</v>
      </c>
      <c r="I253" s="6"/>
      <c r="J253" s="6">
        <f>rough!O245</f>
        <v>921</v>
      </c>
      <c r="K253" s="6">
        <f>rough!T245</f>
        <v>0</v>
      </c>
      <c r="L253" s="6">
        <f>rough!P245</f>
        <v>160</v>
      </c>
      <c r="M253" s="6">
        <f>rough!Q245</f>
        <v>345</v>
      </c>
      <c r="N253" s="6">
        <f>rough!R245</f>
        <v>20</v>
      </c>
      <c r="O253" s="6">
        <f>rough!S245</f>
        <v>846</v>
      </c>
      <c r="P253" s="6"/>
      <c r="Q253" s="6">
        <f>rough!I245</f>
        <v>0</v>
      </c>
      <c r="R253" s="6">
        <f>rough!N245</f>
        <v>0</v>
      </c>
      <c r="S253" s="6">
        <f>rough!J245</f>
        <v>0</v>
      </c>
      <c r="T253" s="6">
        <f>rough!K245</f>
        <v>0</v>
      </c>
      <c r="U253" s="6">
        <f>rough!L245</f>
        <v>0</v>
      </c>
      <c r="V253" s="6">
        <f>rough!M245</f>
        <v>0</v>
      </c>
      <c r="W253" s="7"/>
      <c r="X253" s="11">
        <f t="shared" si="19"/>
        <v>975</v>
      </c>
      <c r="Y253" s="11">
        <f t="shared" si="20"/>
        <v>0</v>
      </c>
      <c r="Z253" s="11">
        <f t="shared" si="21"/>
        <v>177</v>
      </c>
      <c r="AA253" s="11">
        <f t="shared" si="22"/>
        <v>363</v>
      </c>
      <c r="AB253" s="11">
        <f t="shared" si="23"/>
        <v>20</v>
      </c>
      <c r="AC253" s="11">
        <f t="shared" si="24"/>
        <v>899</v>
      </c>
    </row>
    <row r="254" spans="1:29">
      <c r="A254" s="5" t="str">
        <f>rough!A246</f>
        <v>Willacy</v>
      </c>
      <c r="B254" s="6">
        <f>rough!B246</f>
        <v>20037</v>
      </c>
      <c r="C254" s="6">
        <f>rough!C246</f>
        <v>40</v>
      </c>
      <c r="D254" s="6">
        <f>rough!H246</f>
        <v>0</v>
      </c>
      <c r="E254" s="6">
        <f>rough!D246</f>
        <v>23</v>
      </c>
      <c r="F254" s="6">
        <f>rough!E246</f>
        <v>13</v>
      </c>
      <c r="G254" s="6">
        <f>rough!F246</f>
        <v>0</v>
      </c>
      <c r="H254" s="6">
        <f>rough!G246</f>
        <v>50</v>
      </c>
      <c r="I254" s="6"/>
      <c r="J254" s="6">
        <f>rough!O246</f>
        <v>306</v>
      </c>
      <c r="K254" s="6">
        <f>rough!T246</f>
        <v>92</v>
      </c>
      <c r="L254" s="6">
        <f>rough!P246</f>
        <v>292</v>
      </c>
      <c r="M254" s="6">
        <f>rough!Q246</f>
        <v>182</v>
      </c>
      <c r="N254" s="6">
        <f>rough!R246</f>
        <v>120</v>
      </c>
      <c r="O254" s="6">
        <f>rough!S246</f>
        <v>390</v>
      </c>
      <c r="P254" s="6"/>
      <c r="Q254" s="6">
        <f>rough!I246</f>
        <v>0</v>
      </c>
      <c r="R254" s="6">
        <f>rough!N246</f>
        <v>0</v>
      </c>
      <c r="S254" s="6">
        <f>rough!J246</f>
        <v>0</v>
      </c>
      <c r="T254" s="6">
        <f>rough!K246</f>
        <v>0</v>
      </c>
      <c r="U254" s="6">
        <f>rough!L246</f>
        <v>0</v>
      </c>
      <c r="V254" s="6">
        <f>rough!M246</f>
        <v>0</v>
      </c>
      <c r="W254" s="7"/>
      <c r="X254" s="11">
        <f t="shared" si="19"/>
        <v>346</v>
      </c>
      <c r="Y254" s="11">
        <f t="shared" si="20"/>
        <v>92</v>
      </c>
      <c r="Z254" s="11">
        <f t="shared" si="21"/>
        <v>315</v>
      </c>
      <c r="AA254" s="11">
        <f t="shared" si="22"/>
        <v>195</v>
      </c>
      <c r="AB254" s="11">
        <f t="shared" si="23"/>
        <v>120</v>
      </c>
      <c r="AC254" s="11">
        <f t="shared" si="24"/>
        <v>440</v>
      </c>
    </row>
    <row r="255" spans="1:29">
      <c r="A255" s="5" t="str">
        <f>rough!A247</f>
        <v>Williamson</v>
      </c>
      <c r="B255" s="6">
        <f>rough!B247</f>
        <v>697191</v>
      </c>
      <c r="C255" s="6">
        <f>rough!C247</f>
        <v>0</v>
      </c>
      <c r="D255" s="6">
        <f>rough!H247</f>
        <v>0</v>
      </c>
      <c r="E255" s="6">
        <f>rough!D247</f>
        <v>0</v>
      </c>
      <c r="F255" s="6">
        <f>rough!E247</f>
        <v>0</v>
      </c>
      <c r="G255" s="6">
        <f>rough!F247</f>
        <v>0</v>
      </c>
      <c r="H255" s="6">
        <f>rough!G247</f>
        <v>0</v>
      </c>
      <c r="I255" s="6"/>
      <c r="J255" s="6">
        <f>rough!O247</f>
        <v>0</v>
      </c>
      <c r="K255" s="6">
        <f>rough!T247</f>
        <v>0</v>
      </c>
      <c r="L255" s="6">
        <f>rough!P247</f>
        <v>0</v>
      </c>
      <c r="M255" s="6">
        <f>rough!Q247</f>
        <v>0</v>
      </c>
      <c r="N255" s="6">
        <f>rough!R247</f>
        <v>0</v>
      </c>
      <c r="O255" s="6">
        <f>rough!S247</f>
        <v>0</v>
      </c>
      <c r="P255" s="6"/>
      <c r="Q255" s="6">
        <f>rough!I247</f>
        <v>0</v>
      </c>
      <c r="R255" s="6">
        <f>rough!N247</f>
        <v>0</v>
      </c>
      <c r="S255" s="6">
        <f>rough!J247</f>
        <v>0</v>
      </c>
      <c r="T255" s="6">
        <f>rough!K247</f>
        <v>0</v>
      </c>
      <c r="U255" s="6">
        <f>rough!L247</f>
        <v>0</v>
      </c>
      <c r="V255" s="6">
        <f>rough!M247</f>
        <v>0</v>
      </c>
      <c r="W255" s="7"/>
      <c r="X255" s="11">
        <f t="shared" si="19"/>
        <v>0</v>
      </c>
      <c r="Y255" s="11">
        <f t="shared" si="20"/>
        <v>0</v>
      </c>
      <c r="Z255" s="11">
        <f t="shared" si="21"/>
        <v>0</v>
      </c>
      <c r="AA255" s="11">
        <f t="shared" si="22"/>
        <v>0</v>
      </c>
      <c r="AB255" s="11">
        <f t="shared" si="23"/>
        <v>0</v>
      </c>
      <c r="AC255" s="11">
        <f t="shared" si="24"/>
        <v>0</v>
      </c>
    </row>
    <row r="256" spans="1:29">
      <c r="A256" s="5" t="str">
        <f>rough!A248</f>
        <v>Wilson</v>
      </c>
      <c r="B256" s="6">
        <f>rough!B248</f>
        <v>54183</v>
      </c>
      <c r="C256" s="6">
        <f>rough!C248</f>
        <v>167</v>
      </c>
      <c r="D256" s="6">
        <f>rough!H248</f>
        <v>0</v>
      </c>
      <c r="E256" s="6">
        <f>rough!D248</f>
        <v>15</v>
      </c>
      <c r="F256" s="6">
        <f>rough!E248</f>
        <v>55</v>
      </c>
      <c r="G256" s="6">
        <f>rough!F248</f>
        <v>0</v>
      </c>
      <c r="H256" s="6">
        <f>rough!G248</f>
        <v>0</v>
      </c>
      <c r="I256" s="6"/>
      <c r="J256" s="6">
        <f>rough!O248</f>
        <v>116</v>
      </c>
      <c r="K256" s="6">
        <f>rough!T248</f>
        <v>0</v>
      </c>
      <c r="L256" s="6">
        <f>rough!P248</f>
        <v>0</v>
      </c>
      <c r="M256" s="6">
        <f>rough!Q248</f>
        <v>61</v>
      </c>
      <c r="N256" s="6">
        <f>rough!R248</f>
        <v>0</v>
      </c>
      <c r="O256" s="6">
        <f>rough!S248</f>
        <v>0</v>
      </c>
      <c r="P256" s="6"/>
      <c r="Q256" s="6">
        <f>rough!I248</f>
        <v>0</v>
      </c>
      <c r="R256" s="6">
        <f>rough!N248</f>
        <v>0</v>
      </c>
      <c r="S256" s="6">
        <f>rough!J248</f>
        <v>0</v>
      </c>
      <c r="T256" s="6">
        <f>rough!K248</f>
        <v>0</v>
      </c>
      <c r="U256" s="6">
        <f>rough!L248</f>
        <v>0</v>
      </c>
      <c r="V256" s="6">
        <f>rough!M248</f>
        <v>0</v>
      </c>
      <c r="W256" s="7"/>
      <c r="X256" s="11">
        <f t="shared" si="19"/>
        <v>283</v>
      </c>
      <c r="Y256" s="11">
        <f t="shared" si="20"/>
        <v>0</v>
      </c>
      <c r="Z256" s="11">
        <f t="shared" si="21"/>
        <v>15</v>
      </c>
      <c r="AA256" s="11">
        <f t="shared" si="22"/>
        <v>116</v>
      </c>
      <c r="AB256" s="11">
        <f t="shared" si="23"/>
        <v>0</v>
      </c>
      <c r="AC256" s="11">
        <f t="shared" si="24"/>
        <v>0</v>
      </c>
    </row>
    <row r="257" spans="1:29">
      <c r="A257" s="5" t="str">
        <f>rough!A249</f>
        <v>Winkler</v>
      </c>
      <c r="B257" s="6">
        <f>rough!B249</f>
        <v>7414</v>
      </c>
      <c r="C257" s="6">
        <f>rough!C249</f>
        <v>112</v>
      </c>
      <c r="D257" s="6">
        <f>rough!H249</f>
        <v>0</v>
      </c>
      <c r="E257" s="6">
        <f>rough!D249</f>
        <v>27</v>
      </c>
      <c r="F257" s="6">
        <f>rough!E249</f>
        <v>14</v>
      </c>
      <c r="G257" s="6">
        <f>rough!F249</f>
        <v>0</v>
      </c>
      <c r="H257" s="6">
        <f>rough!G249</f>
        <v>124</v>
      </c>
      <c r="I257" s="6"/>
      <c r="J257" s="6">
        <f>rough!O249</f>
        <v>319</v>
      </c>
      <c r="K257" s="6">
        <f>rough!T249</f>
        <v>62</v>
      </c>
      <c r="L257" s="6">
        <f>rough!P249</f>
        <v>280</v>
      </c>
      <c r="M257" s="6">
        <f>rough!Q249</f>
        <v>256</v>
      </c>
      <c r="N257" s="6">
        <f>rough!R249</f>
        <v>73</v>
      </c>
      <c r="O257" s="6">
        <f>rough!S249</f>
        <v>334</v>
      </c>
      <c r="P257" s="6"/>
      <c r="Q257" s="6">
        <f>rough!I249</f>
        <v>9</v>
      </c>
      <c r="R257" s="6">
        <f>rough!N249</f>
        <v>0</v>
      </c>
      <c r="S257" s="6">
        <f>rough!J249</f>
        <v>0</v>
      </c>
      <c r="T257" s="6">
        <f>rough!K249</f>
        <v>0</v>
      </c>
      <c r="U257" s="6">
        <f>rough!L249</f>
        <v>0</v>
      </c>
      <c r="V257" s="6">
        <f>rough!M249</f>
        <v>9</v>
      </c>
      <c r="W257" s="7"/>
      <c r="X257" s="11">
        <f t="shared" si="19"/>
        <v>440</v>
      </c>
      <c r="Y257" s="11">
        <f t="shared" si="20"/>
        <v>62</v>
      </c>
      <c r="Z257" s="11">
        <f t="shared" si="21"/>
        <v>307</v>
      </c>
      <c r="AA257" s="11">
        <f t="shared" si="22"/>
        <v>270</v>
      </c>
      <c r="AB257" s="11">
        <f t="shared" si="23"/>
        <v>73</v>
      </c>
      <c r="AC257" s="11">
        <f t="shared" si="24"/>
        <v>467</v>
      </c>
    </row>
    <row r="258" spans="1:29">
      <c r="A258" s="5" t="str">
        <f>rough!A250</f>
        <v>Wise</v>
      </c>
      <c r="B258" s="6">
        <f>rough!B250</f>
        <v>78097</v>
      </c>
      <c r="C258" s="6">
        <f>rough!C250</f>
        <v>0</v>
      </c>
      <c r="D258" s="6">
        <f>rough!H250</f>
        <v>0</v>
      </c>
      <c r="E258" s="6">
        <f>rough!D250</f>
        <v>0</v>
      </c>
      <c r="F258" s="6">
        <f>rough!E250</f>
        <v>0</v>
      </c>
      <c r="G258" s="6">
        <f>rough!F250</f>
        <v>0</v>
      </c>
      <c r="H258" s="6">
        <f>rough!G250</f>
        <v>0</v>
      </c>
      <c r="I258" s="6"/>
      <c r="J258" s="6">
        <f>rough!O250</f>
        <v>0</v>
      </c>
      <c r="K258" s="6">
        <f>rough!T250</f>
        <v>0</v>
      </c>
      <c r="L258" s="6">
        <f>rough!P250</f>
        <v>0</v>
      </c>
      <c r="M258" s="6">
        <f>rough!Q250</f>
        <v>0</v>
      </c>
      <c r="N258" s="6">
        <f>rough!R250</f>
        <v>0</v>
      </c>
      <c r="O258" s="6">
        <f>rough!S250</f>
        <v>0</v>
      </c>
      <c r="P258" s="6"/>
      <c r="Q258" s="6">
        <f>rough!I250</f>
        <v>0</v>
      </c>
      <c r="R258" s="6">
        <f>rough!N250</f>
        <v>0</v>
      </c>
      <c r="S258" s="6">
        <f>rough!J250</f>
        <v>0</v>
      </c>
      <c r="T258" s="6">
        <f>rough!K250</f>
        <v>0</v>
      </c>
      <c r="U258" s="6">
        <f>rough!L250</f>
        <v>0</v>
      </c>
      <c r="V258" s="6">
        <f>rough!M250</f>
        <v>0</v>
      </c>
      <c r="W258" s="7"/>
      <c r="X258" s="11">
        <f t="shared" si="19"/>
        <v>0</v>
      </c>
      <c r="Y258" s="11">
        <f t="shared" si="20"/>
        <v>0</v>
      </c>
      <c r="Z258" s="11">
        <f t="shared" si="21"/>
        <v>0</v>
      </c>
      <c r="AA258" s="11">
        <f t="shared" si="22"/>
        <v>0</v>
      </c>
      <c r="AB258" s="11">
        <f t="shared" si="23"/>
        <v>0</v>
      </c>
      <c r="AC258" s="11">
        <f t="shared" si="24"/>
        <v>0</v>
      </c>
    </row>
    <row r="259" spans="1:29">
      <c r="A259" s="5" t="str">
        <f>rough!A251</f>
        <v>Wood</v>
      </c>
      <c r="B259" s="6">
        <f>rough!B251</f>
        <v>47921</v>
      </c>
      <c r="C259" s="6">
        <f>rough!C251</f>
        <v>847</v>
      </c>
      <c r="D259" s="6">
        <f>rough!H251</f>
        <v>0</v>
      </c>
      <c r="E259" s="6">
        <f>rough!D251</f>
        <v>100</v>
      </c>
      <c r="F259" s="6">
        <f>rough!E251</f>
        <v>12</v>
      </c>
      <c r="G259" s="6">
        <f>rough!F251</f>
        <v>0</v>
      </c>
      <c r="H259" s="6">
        <f>rough!G251</f>
        <v>936</v>
      </c>
      <c r="I259" s="6"/>
      <c r="J259" s="6">
        <f>rough!O251</f>
        <v>195</v>
      </c>
      <c r="K259" s="6">
        <f>rough!T251</f>
        <v>103</v>
      </c>
      <c r="L259" s="6">
        <f>rough!P251</f>
        <v>353</v>
      </c>
      <c r="M259" s="6">
        <f>rough!Q251</f>
        <v>389</v>
      </c>
      <c r="N259" s="6">
        <f>rough!R251</f>
        <v>93</v>
      </c>
      <c r="O259" s="6">
        <f>rough!S251</f>
        <v>182</v>
      </c>
      <c r="P259" s="6"/>
      <c r="Q259" s="6">
        <f>rough!I251</f>
        <v>0</v>
      </c>
      <c r="R259" s="6">
        <f>rough!N251</f>
        <v>0</v>
      </c>
      <c r="S259" s="6">
        <f>rough!J251</f>
        <v>0</v>
      </c>
      <c r="T259" s="6">
        <f>rough!K251</f>
        <v>0</v>
      </c>
      <c r="U259" s="6">
        <f>rough!L251</f>
        <v>0</v>
      </c>
      <c r="V259" s="6">
        <f>rough!M251</f>
        <v>0</v>
      </c>
      <c r="W259" s="7"/>
      <c r="X259" s="11">
        <f t="shared" si="19"/>
        <v>1042</v>
      </c>
      <c r="Y259" s="11">
        <f t="shared" si="20"/>
        <v>103</v>
      </c>
      <c r="Z259" s="11">
        <f t="shared" si="21"/>
        <v>453</v>
      </c>
      <c r="AA259" s="11">
        <f t="shared" si="22"/>
        <v>401</v>
      </c>
      <c r="AB259" s="11">
        <f t="shared" si="23"/>
        <v>93</v>
      </c>
      <c r="AC259" s="11">
        <f t="shared" si="24"/>
        <v>1118</v>
      </c>
    </row>
    <row r="260" spans="1:29">
      <c r="A260" s="5" t="str">
        <f>rough!A252</f>
        <v>Yoakum</v>
      </c>
      <c r="B260" s="6">
        <f>rough!B252</f>
        <v>7468</v>
      </c>
      <c r="C260" s="6">
        <f>rough!C252</f>
        <v>17</v>
      </c>
      <c r="D260" s="6">
        <f>rough!H252</f>
        <v>0</v>
      </c>
      <c r="E260" s="6">
        <f>rough!D252</f>
        <v>7</v>
      </c>
      <c r="F260" s="6">
        <f>rough!E252</f>
        <v>2</v>
      </c>
      <c r="G260" s="6">
        <f>rough!F252</f>
        <v>0</v>
      </c>
      <c r="H260" s="6">
        <f>rough!G252</f>
        <v>20</v>
      </c>
      <c r="I260" s="6"/>
      <c r="J260" s="6">
        <f>rough!O252</f>
        <v>107</v>
      </c>
      <c r="K260" s="6">
        <f>rough!T252</f>
        <v>0</v>
      </c>
      <c r="L260" s="6">
        <f>rough!P252</f>
        <v>24</v>
      </c>
      <c r="M260" s="6">
        <f>rough!Q252</f>
        <v>22</v>
      </c>
      <c r="N260" s="6">
        <f>rough!R252</f>
        <v>0</v>
      </c>
      <c r="O260" s="6">
        <f>rough!S252</f>
        <v>106</v>
      </c>
      <c r="P260" s="6"/>
      <c r="Q260" s="6">
        <f>rough!I252</f>
        <v>5</v>
      </c>
      <c r="R260" s="6">
        <f>rough!N252</f>
        <v>0</v>
      </c>
      <c r="S260" s="6">
        <f>rough!J252</f>
        <v>2</v>
      </c>
      <c r="T260" s="6">
        <f>rough!K252</f>
        <v>0</v>
      </c>
      <c r="U260" s="6">
        <f>rough!L252</f>
        <v>0</v>
      </c>
      <c r="V260" s="6">
        <f>rough!M252</f>
        <v>7</v>
      </c>
      <c r="W260" s="7"/>
      <c r="X260" s="11">
        <f t="shared" si="19"/>
        <v>129</v>
      </c>
      <c r="Y260" s="11">
        <f t="shared" si="20"/>
        <v>0</v>
      </c>
      <c r="Z260" s="11">
        <f t="shared" si="21"/>
        <v>33</v>
      </c>
      <c r="AA260" s="11">
        <f t="shared" si="22"/>
        <v>24</v>
      </c>
      <c r="AB260" s="11">
        <f t="shared" si="23"/>
        <v>0</v>
      </c>
      <c r="AC260" s="11">
        <f t="shared" si="24"/>
        <v>133</v>
      </c>
    </row>
    <row r="261" spans="1:29">
      <c r="A261" s="5" t="str">
        <f>rough!A253</f>
        <v>Young</v>
      </c>
      <c r="B261" s="6">
        <f>rough!B253</f>
        <v>18124</v>
      </c>
      <c r="C261" s="6">
        <f>rough!C253</f>
        <v>36</v>
      </c>
      <c r="D261" s="6">
        <f>rough!H253</f>
        <v>0</v>
      </c>
      <c r="E261" s="6">
        <f>rough!D253</f>
        <v>54</v>
      </c>
      <c r="F261" s="6">
        <f>rough!E253</f>
        <v>30</v>
      </c>
      <c r="G261" s="6">
        <f>rough!F253</f>
        <v>0</v>
      </c>
      <c r="H261" s="6">
        <f>rough!G253</f>
        <v>60</v>
      </c>
      <c r="I261" s="6"/>
      <c r="J261" s="6">
        <f>rough!O253</f>
        <v>207</v>
      </c>
      <c r="K261" s="6">
        <f>rough!T253</f>
        <v>188</v>
      </c>
      <c r="L261" s="6">
        <f>rough!P253</f>
        <v>400</v>
      </c>
      <c r="M261" s="6">
        <f>rough!Q253</f>
        <v>421</v>
      </c>
      <c r="N261" s="6">
        <f>rough!R253</f>
        <v>205</v>
      </c>
      <c r="O261" s="6">
        <f>rough!S253</f>
        <v>164</v>
      </c>
      <c r="P261" s="6"/>
      <c r="Q261" s="6">
        <f>rough!I253</f>
        <v>9</v>
      </c>
      <c r="R261" s="6">
        <f>rough!N253</f>
        <v>0</v>
      </c>
      <c r="S261" s="6">
        <f>rough!J253</f>
        <v>15</v>
      </c>
      <c r="T261" s="6">
        <f>rough!K253</f>
        <v>18</v>
      </c>
      <c r="U261" s="6">
        <f>rough!L253</f>
        <v>0</v>
      </c>
      <c r="V261" s="6">
        <f>rough!M253</f>
        <v>8</v>
      </c>
      <c r="W261" s="7"/>
      <c r="X261" s="11">
        <f t="shared" si="19"/>
        <v>252</v>
      </c>
      <c r="Y261" s="11">
        <f t="shared" si="20"/>
        <v>188</v>
      </c>
      <c r="Z261" s="11">
        <f t="shared" si="21"/>
        <v>469</v>
      </c>
      <c r="AA261" s="11">
        <f t="shared" si="22"/>
        <v>469</v>
      </c>
      <c r="AB261" s="11">
        <f t="shared" si="23"/>
        <v>205</v>
      </c>
      <c r="AC261" s="11">
        <f t="shared" si="24"/>
        <v>232</v>
      </c>
    </row>
    <row r="262" spans="1:29">
      <c r="A262" s="5" t="str">
        <f>rough!A254</f>
        <v>Zapata</v>
      </c>
      <c r="B262" s="6">
        <f>rough!B254</f>
        <v>13736</v>
      </c>
      <c r="C262" s="6">
        <f>rough!C254</f>
        <v>582</v>
      </c>
      <c r="D262" s="6">
        <f>rough!H254</f>
        <v>0</v>
      </c>
      <c r="E262" s="6">
        <f>rough!D254</f>
        <v>33</v>
      </c>
      <c r="F262" s="6">
        <f>rough!E254</f>
        <v>16</v>
      </c>
      <c r="G262" s="6">
        <f>rough!F254</f>
        <v>0</v>
      </c>
      <c r="H262" s="6">
        <f>rough!G254</f>
        <v>599</v>
      </c>
      <c r="I262" s="6"/>
      <c r="J262" s="6">
        <f>rough!O254</f>
        <v>857</v>
      </c>
      <c r="K262" s="6">
        <f>rough!T254</f>
        <v>2</v>
      </c>
      <c r="L262" s="6">
        <f>rough!P254</f>
        <v>168</v>
      </c>
      <c r="M262" s="6">
        <f>rough!Q254</f>
        <v>134</v>
      </c>
      <c r="N262" s="6">
        <f>rough!R254</f>
        <v>33</v>
      </c>
      <c r="O262" s="6">
        <f>rough!S254</f>
        <v>865</v>
      </c>
      <c r="P262" s="6"/>
      <c r="Q262" s="6">
        <f>rough!I254</f>
        <v>0</v>
      </c>
      <c r="R262" s="6">
        <f>rough!N254</f>
        <v>0</v>
      </c>
      <c r="S262" s="6">
        <f>rough!J254</f>
        <v>0</v>
      </c>
      <c r="T262" s="6">
        <f>rough!K254</f>
        <v>0</v>
      </c>
      <c r="U262" s="6">
        <f>rough!L254</f>
        <v>0</v>
      </c>
      <c r="V262" s="6">
        <f>rough!M254</f>
        <v>0</v>
      </c>
      <c r="W262" s="7"/>
      <c r="X262" s="11">
        <f t="shared" si="19"/>
        <v>1439</v>
      </c>
      <c r="Y262" s="11">
        <f t="shared" si="20"/>
        <v>2</v>
      </c>
      <c r="Z262" s="11">
        <f t="shared" si="21"/>
        <v>201</v>
      </c>
      <c r="AA262" s="11">
        <f t="shared" si="22"/>
        <v>150</v>
      </c>
      <c r="AB262" s="11">
        <f t="shared" si="23"/>
        <v>33</v>
      </c>
      <c r="AC262" s="11">
        <f t="shared" si="24"/>
        <v>1464</v>
      </c>
    </row>
    <row r="263" spans="1:29">
      <c r="A263" s="5" t="str">
        <f>rough!A255</f>
        <v>Zavala</v>
      </c>
      <c r="B263" s="6">
        <f>rough!B255</f>
        <v>9312</v>
      </c>
      <c r="C263" s="6">
        <f>rough!C255</f>
        <v>364</v>
      </c>
      <c r="D263" s="6">
        <f>rough!H255</f>
        <v>0</v>
      </c>
      <c r="E263" s="6">
        <f>rough!D255</f>
        <v>16</v>
      </c>
      <c r="F263" s="6">
        <f>rough!E255</f>
        <v>1</v>
      </c>
      <c r="G263" s="6">
        <f>rough!F255</f>
        <v>0</v>
      </c>
      <c r="H263" s="6">
        <f>rough!G255</f>
        <v>379</v>
      </c>
      <c r="I263" s="6"/>
      <c r="J263" s="6">
        <f>rough!O255</f>
        <v>67</v>
      </c>
      <c r="K263" s="6">
        <f>rough!T255</f>
        <v>0</v>
      </c>
      <c r="L263" s="6">
        <f>rough!P255</f>
        <v>74</v>
      </c>
      <c r="M263" s="6">
        <f>rough!Q255</f>
        <v>55</v>
      </c>
      <c r="N263" s="6">
        <f>rough!R255</f>
        <v>0</v>
      </c>
      <c r="O263" s="6">
        <f>rough!S255</f>
        <v>88</v>
      </c>
      <c r="P263" s="6"/>
      <c r="Q263" s="6">
        <f>rough!I255</f>
        <v>0</v>
      </c>
      <c r="R263" s="6">
        <f>rough!N255</f>
        <v>0</v>
      </c>
      <c r="S263" s="6">
        <f>rough!J255</f>
        <v>0</v>
      </c>
      <c r="T263" s="6">
        <f>rough!K255</f>
        <v>0</v>
      </c>
      <c r="U263" s="6">
        <f>rough!L255</f>
        <v>0</v>
      </c>
      <c r="V263" s="6">
        <f>rough!M255</f>
        <v>0</v>
      </c>
      <c r="W263" s="7"/>
      <c r="X263" s="11">
        <f t="shared" si="19"/>
        <v>431</v>
      </c>
      <c r="Y263" s="11">
        <f t="shared" si="20"/>
        <v>0</v>
      </c>
      <c r="Z263" s="11">
        <f t="shared" si="21"/>
        <v>90</v>
      </c>
      <c r="AA263" s="11">
        <f t="shared" si="22"/>
        <v>56</v>
      </c>
      <c r="AB263" s="11">
        <f t="shared" si="23"/>
        <v>0</v>
      </c>
      <c r="AC263" s="11">
        <f t="shared" si="24"/>
        <v>467</v>
      </c>
    </row>
    <row r="264" spans="1:29" s="8" customFormat="1">
      <c r="A264" s="8" t="s">
        <v>269</v>
      </c>
      <c r="B264" s="10"/>
      <c r="C264" s="10">
        <f>SUM(C10:C263)</f>
        <v>23434</v>
      </c>
      <c r="D264" s="10">
        <f t="shared" ref="D264:V264" si="25">SUM(D10:D263)</f>
        <v>54</v>
      </c>
      <c r="E264" s="10">
        <f t="shared" si="25"/>
        <v>3692</v>
      </c>
      <c r="F264" s="10">
        <f t="shared" si="25"/>
        <v>3136</v>
      </c>
      <c r="G264" s="10">
        <f t="shared" si="25"/>
        <v>85</v>
      </c>
      <c r="H264" s="10">
        <f t="shared" si="25"/>
        <v>21961</v>
      </c>
      <c r="I264" s="10"/>
      <c r="J264" s="10">
        <f t="shared" si="25"/>
        <v>74395</v>
      </c>
      <c r="K264" s="10">
        <f t="shared" si="25"/>
        <v>5150</v>
      </c>
      <c r="L264" s="10">
        <f t="shared" si="25"/>
        <v>31328</v>
      </c>
      <c r="M264" s="10">
        <f t="shared" si="25"/>
        <v>36221</v>
      </c>
      <c r="N264" s="10">
        <f t="shared" si="25"/>
        <v>5873</v>
      </c>
      <c r="O264" s="10">
        <f t="shared" si="25"/>
        <v>65865</v>
      </c>
      <c r="P264" s="10"/>
      <c r="Q264" s="10">
        <f t="shared" si="25"/>
        <v>1588</v>
      </c>
      <c r="R264" s="10">
        <f t="shared" si="25"/>
        <v>1</v>
      </c>
      <c r="S264" s="10">
        <f t="shared" si="25"/>
        <v>616</v>
      </c>
      <c r="T264" s="10">
        <f t="shared" si="25"/>
        <v>486</v>
      </c>
      <c r="U264" s="10">
        <f t="shared" si="25"/>
        <v>11</v>
      </c>
      <c r="V264" s="10">
        <f t="shared" si="25"/>
        <v>1614</v>
      </c>
      <c r="W264" s="10"/>
      <c r="X264" s="12">
        <f t="shared" si="19"/>
        <v>99417</v>
      </c>
      <c r="Y264" s="12">
        <f t="shared" si="20"/>
        <v>5205</v>
      </c>
      <c r="Z264" s="12">
        <f t="shared" si="21"/>
        <v>35636</v>
      </c>
      <c r="AA264" s="12">
        <f t="shared" si="22"/>
        <v>39843</v>
      </c>
      <c r="AB264" s="12">
        <f t="shared" si="23"/>
        <v>5969</v>
      </c>
      <c r="AC264" s="12">
        <f t="shared" si="24"/>
        <v>89440</v>
      </c>
    </row>
    <row r="265" spans="1:29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</row>
    <row r="266" spans="1:29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7"/>
    </row>
    <row r="267" spans="1:29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7"/>
    </row>
    <row r="268" spans="1:29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7"/>
    </row>
    <row r="269" spans="1:29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7"/>
    </row>
    <row r="270" spans="1:29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7"/>
    </row>
    <row r="271" spans="1:29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7"/>
    </row>
    <row r="272" spans="1:29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7"/>
    </row>
    <row r="273" spans="2:23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7"/>
    </row>
    <row r="274" spans="2:23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7"/>
    </row>
    <row r="275" spans="2:23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7"/>
    </row>
    <row r="276" spans="2:23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7"/>
    </row>
    <row r="277" spans="2:23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7"/>
    </row>
    <row r="278" spans="2:23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7"/>
    </row>
    <row r="279" spans="2:23" hidden="1"/>
  </sheetData>
  <sortState xmlns:xlrd2="http://schemas.microsoft.com/office/spreadsheetml/2017/richdata2" ref="A10:AD320">
    <sortCondition ref="A10:A320"/>
  </sortState>
  <mergeCells count="33">
    <mergeCell ref="K6:K9"/>
    <mergeCell ref="F6:F9"/>
    <mergeCell ref="B6:B9"/>
    <mergeCell ref="C5:H5"/>
    <mergeCell ref="Q5:V5"/>
    <mergeCell ref="J5:O5"/>
    <mergeCell ref="U6:U9"/>
    <mergeCell ref="V6:V9"/>
    <mergeCell ref="N6:N9"/>
    <mergeCell ref="O6:O9"/>
    <mergeCell ref="Q6:Q9"/>
    <mergeCell ref="R6:R9"/>
    <mergeCell ref="M6:M9"/>
    <mergeCell ref="T6:T9"/>
    <mergeCell ref="G6:G9"/>
    <mergeCell ref="H6:H9"/>
    <mergeCell ref="J6:J9"/>
    <mergeCell ref="S6:S9"/>
    <mergeCell ref="L6:L9"/>
    <mergeCell ref="A1:AC1"/>
    <mergeCell ref="A2:AC2"/>
    <mergeCell ref="A3:AC3"/>
    <mergeCell ref="X5:AC5"/>
    <mergeCell ref="X6:X9"/>
    <mergeCell ref="Y6:Y9"/>
    <mergeCell ref="Z6:Z9"/>
    <mergeCell ref="AA6:AA9"/>
    <mergeCell ref="AB6:AB9"/>
    <mergeCell ref="AC6:AC9"/>
    <mergeCell ref="A6:A9"/>
    <mergeCell ref="C6:C9"/>
    <mergeCell ref="D6:D9"/>
    <mergeCell ref="E6:E9"/>
  </mergeCells>
  <pageMargins left="0.7" right="0.7" top="0.75" bottom="0.75" header="0.3" footer="0.3"/>
  <pageSetup scale="90" fitToWidth="2" fitToHeight="0" orientation="landscape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6"/>
  <sheetViews>
    <sheetView workbookViewId="0">
      <selection activeCell="C2" sqref="C2:T255"/>
    </sheetView>
  </sheetViews>
  <sheetFormatPr defaultRowHeight="15"/>
  <cols>
    <col min="1" max="1" width="16" bestFit="1" customWidth="1"/>
    <col min="2" max="2" width="18.140625" customWidth="1"/>
    <col min="3" max="3" width="13" customWidth="1"/>
    <col min="4" max="4" width="13.85546875" bestFit="1" customWidth="1"/>
    <col min="5" max="5" width="11.7109375" customWidth="1"/>
    <col min="6" max="6" width="16.42578125" bestFit="1" customWidth="1"/>
    <col min="7" max="7" width="15.140625" bestFit="1" customWidth="1"/>
    <col min="8" max="8" width="14.140625" customWidth="1"/>
    <col min="10" max="10" width="9" customWidth="1"/>
    <col min="11" max="11" width="9.42578125" customWidth="1"/>
    <col min="12" max="12" width="9.28515625" customWidth="1"/>
    <col min="13" max="13" width="9.5703125" customWidth="1"/>
    <col min="14" max="14" width="9.42578125" customWidth="1"/>
    <col min="15" max="15" width="9.28515625" customWidth="1"/>
    <col min="17" max="17" width="9.28515625" customWidth="1"/>
    <col min="18" max="18" width="9.5703125" customWidth="1"/>
    <col min="19" max="19" width="8.28515625" customWidth="1"/>
    <col min="20" max="20" width="9.42578125" customWidth="1"/>
  </cols>
  <sheetData>
    <row r="1" spans="1:20" s="9" customFormat="1">
      <c r="A1" s="9" t="s">
        <v>270</v>
      </c>
      <c r="B1" s="9" t="s">
        <v>271</v>
      </c>
      <c r="C1" s="9" t="s">
        <v>272</v>
      </c>
      <c r="D1" s="9" t="s">
        <v>273</v>
      </c>
      <c r="E1" s="9" t="s">
        <v>274</v>
      </c>
      <c r="F1" s="9" t="s">
        <v>275</v>
      </c>
      <c r="G1" s="9" t="s">
        <v>276</v>
      </c>
      <c r="H1" s="9" t="s">
        <v>277</v>
      </c>
      <c r="I1" s="9" t="s">
        <v>278</v>
      </c>
      <c r="J1" s="9" t="s">
        <v>279</v>
      </c>
      <c r="K1" s="9" t="s">
        <v>280</v>
      </c>
      <c r="L1" s="9" t="s">
        <v>281</v>
      </c>
      <c r="M1" s="9" t="s">
        <v>282</v>
      </c>
      <c r="N1" s="9" t="s">
        <v>283</v>
      </c>
      <c r="O1" s="9" t="s">
        <v>284</v>
      </c>
      <c r="P1" s="9" t="s">
        <v>285</v>
      </c>
      <c r="Q1" s="9" t="s">
        <v>286</v>
      </c>
      <c r="R1" s="9" t="s">
        <v>287</v>
      </c>
      <c r="S1" s="9" t="s">
        <v>288</v>
      </c>
      <c r="T1" s="9" t="s">
        <v>289</v>
      </c>
    </row>
    <row r="2" spans="1:20">
      <c r="A2" t="s">
        <v>15</v>
      </c>
      <c r="B2" s="15">
        <v>57736</v>
      </c>
      <c r="C2" s="20">
        <v>12</v>
      </c>
      <c r="D2" s="20">
        <v>22</v>
      </c>
      <c r="E2" s="20">
        <v>12</v>
      </c>
      <c r="F2" s="20">
        <v>0</v>
      </c>
      <c r="G2" s="20">
        <v>21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572</v>
      </c>
      <c r="P2" s="20">
        <v>331</v>
      </c>
      <c r="Q2" s="20">
        <v>389</v>
      </c>
      <c r="R2" s="20">
        <v>193</v>
      </c>
      <c r="S2" s="20">
        <v>483</v>
      </c>
      <c r="T2" s="20">
        <v>214</v>
      </c>
    </row>
    <row r="3" spans="1:20">
      <c r="A3" t="s">
        <v>16</v>
      </c>
      <c r="B3" s="15">
        <v>18664</v>
      </c>
      <c r="C3" s="20">
        <v>23</v>
      </c>
      <c r="D3" s="20">
        <v>15</v>
      </c>
      <c r="E3" s="20">
        <v>10</v>
      </c>
      <c r="F3" s="20">
        <v>0</v>
      </c>
      <c r="G3" s="20">
        <v>27</v>
      </c>
      <c r="H3" s="20">
        <v>0</v>
      </c>
      <c r="I3" s="20">
        <v>63</v>
      </c>
      <c r="J3" s="20">
        <v>29</v>
      </c>
      <c r="K3" s="20">
        <v>29</v>
      </c>
      <c r="L3" s="20">
        <v>0</v>
      </c>
      <c r="M3" s="20">
        <v>63</v>
      </c>
      <c r="N3" s="20">
        <v>0</v>
      </c>
      <c r="O3" s="20">
        <v>182</v>
      </c>
      <c r="P3" s="20">
        <v>230</v>
      </c>
      <c r="Q3" s="20">
        <v>235</v>
      </c>
      <c r="R3" s="20">
        <v>231</v>
      </c>
      <c r="S3" s="20">
        <v>173</v>
      </c>
      <c r="T3" s="20">
        <v>229</v>
      </c>
    </row>
    <row r="4" spans="1:20">
      <c r="A4" t="s">
        <v>17</v>
      </c>
      <c r="B4" s="15">
        <v>87319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</row>
    <row r="5" spans="1:20">
      <c r="A5" t="s">
        <v>18</v>
      </c>
      <c r="B5" s="15">
        <v>25374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</row>
    <row r="6" spans="1:20">
      <c r="A6" t="s">
        <v>19</v>
      </c>
      <c r="B6" s="15">
        <v>9029</v>
      </c>
      <c r="C6" s="20">
        <v>25</v>
      </c>
      <c r="D6" s="20">
        <v>18</v>
      </c>
      <c r="E6" s="20">
        <v>24</v>
      </c>
      <c r="F6" s="20">
        <v>0</v>
      </c>
      <c r="G6" s="20">
        <v>17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208</v>
      </c>
      <c r="P6" s="20">
        <v>135</v>
      </c>
      <c r="Q6" s="20">
        <v>146</v>
      </c>
      <c r="R6" s="20">
        <v>48</v>
      </c>
      <c r="S6" s="20">
        <v>184</v>
      </c>
      <c r="T6" s="20">
        <v>34</v>
      </c>
    </row>
    <row r="7" spans="1:20">
      <c r="A7" t="s">
        <v>20</v>
      </c>
      <c r="B7" s="15">
        <v>1832</v>
      </c>
      <c r="C7" s="20">
        <v>9</v>
      </c>
      <c r="D7" s="20">
        <v>0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32</v>
      </c>
      <c r="P7" s="20">
        <v>4</v>
      </c>
      <c r="Q7" s="20">
        <v>3</v>
      </c>
      <c r="R7" s="20">
        <v>0</v>
      </c>
      <c r="S7" s="20">
        <v>0</v>
      </c>
      <c r="T7" s="20">
        <v>0</v>
      </c>
    </row>
    <row r="8" spans="1:20">
      <c r="A8" t="s">
        <v>21</v>
      </c>
      <c r="B8" s="15">
        <v>51784</v>
      </c>
      <c r="C8" s="20">
        <v>54</v>
      </c>
      <c r="D8" s="20">
        <v>3</v>
      </c>
      <c r="E8" s="20">
        <v>3</v>
      </c>
      <c r="F8" s="20">
        <v>0</v>
      </c>
      <c r="G8" s="20">
        <v>54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143</v>
      </c>
      <c r="P8" s="20">
        <v>0</v>
      </c>
      <c r="Q8" s="20">
        <v>7</v>
      </c>
      <c r="R8" s="20">
        <v>0</v>
      </c>
      <c r="S8" s="20">
        <v>138</v>
      </c>
      <c r="T8" s="20">
        <v>2</v>
      </c>
    </row>
    <row r="9" spans="1:20">
      <c r="A9" t="s">
        <v>22</v>
      </c>
      <c r="B9" s="15">
        <v>31677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</row>
    <row r="10" spans="1:20">
      <c r="A10" t="s">
        <v>23</v>
      </c>
      <c r="B10" s="15">
        <v>6672</v>
      </c>
      <c r="C10" s="20">
        <v>36</v>
      </c>
      <c r="D10" s="20">
        <v>28</v>
      </c>
      <c r="E10" s="20">
        <v>28</v>
      </c>
      <c r="F10" s="20">
        <v>0</v>
      </c>
      <c r="G10" s="20">
        <v>36</v>
      </c>
      <c r="H10" s="20">
        <v>0</v>
      </c>
      <c r="I10" s="20">
        <v>38</v>
      </c>
      <c r="J10" s="20">
        <v>13</v>
      </c>
      <c r="K10" s="20">
        <v>10</v>
      </c>
      <c r="L10" s="20">
        <v>0</v>
      </c>
      <c r="M10" s="20">
        <v>41</v>
      </c>
      <c r="N10" s="20">
        <v>0</v>
      </c>
      <c r="O10" s="20">
        <v>151</v>
      </c>
      <c r="P10" s="20">
        <v>61</v>
      </c>
      <c r="Q10" s="20">
        <v>104</v>
      </c>
      <c r="R10" s="20">
        <v>0</v>
      </c>
      <c r="S10" s="20">
        <v>109</v>
      </c>
      <c r="T10" s="20">
        <v>1</v>
      </c>
    </row>
    <row r="11" spans="1:20">
      <c r="A11" t="s">
        <v>24</v>
      </c>
      <c r="B11" s="15">
        <v>22637</v>
      </c>
      <c r="C11" s="20">
        <v>212</v>
      </c>
      <c r="D11" s="20">
        <v>34</v>
      </c>
      <c r="E11" s="20">
        <v>74</v>
      </c>
      <c r="F11" s="20">
        <v>0</v>
      </c>
      <c r="G11" s="20">
        <v>169</v>
      </c>
      <c r="H11" s="20">
        <v>0</v>
      </c>
      <c r="I11" s="20">
        <v>16</v>
      </c>
      <c r="J11" s="20">
        <v>4</v>
      </c>
      <c r="K11" s="20">
        <v>4</v>
      </c>
      <c r="L11" s="20">
        <v>0</v>
      </c>
      <c r="M11" s="20">
        <v>16</v>
      </c>
      <c r="N11" s="20">
        <v>0</v>
      </c>
      <c r="O11" s="20">
        <v>178</v>
      </c>
      <c r="P11" s="20">
        <v>267</v>
      </c>
      <c r="Q11" s="20">
        <v>335</v>
      </c>
      <c r="R11" s="20">
        <v>110</v>
      </c>
      <c r="S11" s="20">
        <v>162</v>
      </c>
      <c r="T11" s="20">
        <v>117</v>
      </c>
    </row>
    <row r="12" spans="1:20">
      <c r="A12" t="s">
        <v>25</v>
      </c>
      <c r="B12" s="15">
        <v>110778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</row>
    <row r="13" spans="1:20">
      <c r="A13" t="s">
        <v>26</v>
      </c>
      <c r="B13" s="15">
        <v>3463</v>
      </c>
      <c r="C13" s="20">
        <v>1</v>
      </c>
      <c r="D13" s="20">
        <v>2</v>
      </c>
      <c r="E13" s="20">
        <v>2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63</v>
      </c>
      <c r="P13" s="20">
        <v>17</v>
      </c>
      <c r="Q13" s="20">
        <v>12</v>
      </c>
      <c r="R13" s="20">
        <v>0</v>
      </c>
      <c r="S13" s="20">
        <v>68</v>
      </c>
      <c r="T13" s="20">
        <v>0</v>
      </c>
    </row>
    <row r="14" spans="1:20">
      <c r="A14" t="s">
        <v>27</v>
      </c>
      <c r="B14" s="15">
        <v>30850</v>
      </c>
      <c r="C14" s="20">
        <v>552</v>
      </c>
      <c r="D14" s="20">
        <v>35</v>
      </c>
      <c r="E14" s="20">
        <v>0</v>
      </c>
      <c r="F14" s="20">
        <v>0</v>
      </c>
      <c r="G14" s="20">
        <v>587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2026</v>
      </c>
      <c r="P14" s="20">
        <v>158</v>
      </c>
      <c r="Q14" s="20">
        <v>565</v>
      </c>
      <c r="R14" s="20">
        <v>250</v>
      </c>
      <c r="S14" s="20">
        <v>1504</v>
      </c>
      <c r="T14" s="20">
        <v>268</v>
      </c>
    </row>
    <row r="15" spans="1:20">
      <c r="A15" t="s">
        <v>28</v>
      </c>
      <c r="B15" s="15">
        <v>393193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</row>
    <row r="16" spans="1:20">
      <c r="A16" t="s">
        <v>29</v>
      </c>
      <c r="B16" s="15">
        <v>2087679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</row>
    <row r="17" spans="1:20">
      <c r="A17" t="s">
        <v>30</v>
      </c>
      <c r="B17" s="15">
        <v>13048</v>
      </c>
      <c r="C17" s="20">
        <v>67</v>
      </c>
      <c r="D17" s="20">
        <v>27</v>
      </c>
      <c r="E17" s="20">
        <v>28</v>
      </c>
      <c r="F17" s="20">
        <v>0</v>
      </c>
      <c r="G17" s="20">
        <v>68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443</v>
      </c>
      <c r="P17" s="20">
        <v>83</v>
      </c>
      <c r="Q17" s="20">
        <v>120</v>
      </c>
      <c r="R17" s="20">
        <v>27</v>
      </c>
      <c r="S17" s="20">
        <v>330</v>
      </c>
      <c r="T17" s="20">
        <v>19</v>
      </c>
    </row>
    <row r="18" spans="1:20">
      <c r="A18" t="s">
        <v>31</v>
      </c>
      <c r="B18" s="15">
        <v>572</v>
      </c>
      <c r="C18" s="20">
        <v>4</v>
      </c>
      <c r="D18" s="20">
        <v>0</v>
      </c>
      <c r="E18" s="20">
        <v>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31</v>
      </c>
      <c r="P18" s="20">
        <v>1</v>
      </c>
      <c r="Q18" s="20">
        <v>3</v>
      </c>
      <c r="R18" s="20">
        <v>14</v>
      </c>
      <c r="S18" s="20">
        <v>0</v>
      </c>
      <c r="T18" s="20">
        <v>0</v>
      </c>
    </row>
    <row r="19" spans="1:20">
      <c r="A19" t="s">
        <v>32</v>
      </c>
      <c r="B19" s="15">
        <v>18996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</row>
    <row r="20" spans="1:20">
      <c r="A20" t="s">
        <v>33</v>
      </c>
      <c r="B20" s="15">
        <v>91687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</row>
    <row r="21" spans="1:20">
      <c r="A21" t="s">
        <v>34</v>
      </c>
      <c r="B21" s="15">
        <v>398938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</row>
    <row r="22" spans="1:20">
      <c r="A22" t="s">
        <v>35</v>
      </c>
      <c r="B22" s="15">
        <v>244703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</row>
    <row r="23" spans="1:20">
      <c r="A23" t="s">
        <v>36</v>
      </c>
      <c r="B23" s="15">
        <v>9513</v>
      </c>
      <c r="C23" s="20">
        <v>70</v>
      </c>
      <c r="D23" s="20">
        <v>10</v>
      </c>
      <c r="E23" s="20">
        <v>3</v>
      </c>
      <c r="F23" s="20">
        <v>0</v>
      </c>
      <c r="G23" s="20">
        <v>74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78</v>
      </c>
      <c r="P23" s="20">
        <v>13</v>
      </c>
      <c r="Q23" s="20">
        <v>6</v>
      </c>
      <c r="R23" s="20">
        <v>0</v>
      </c>
      <c r="S23" s="20">
        <v>0</v>
      </c>
      <c r="T23" s="20">
        <v>0</v>
      </c>
    </row>
    <row r="24" spans="1:20">
      <c r="A24" t="s">
        <v>37</v>
      </c>
      <c r="B24" s="15">
        <v>1445</v>
      </c>
      <c r="C24" s="20">
        <v>4</v>
      </c>
      <c r="D24" s="20">
        <v>0</v>
      </c>
      <c r="E24" s="20">
        <v>2</v>
      </c>
      <c r="F24" s="20">
        <v>0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11</v>
      </c>
      <c r="P24" s="20">
        <v>15</v>
      </c>
      <c r="Q24" s="20">
        <v>4</v>
      </c>
      <c r="R24" s="20">
        <v>0</v>
      </c>
      <c r="S24" s="20">
        <v>23</v>
      </c>
      <c r="T24" s="20">
        <v>1</v>
      </c>
    </row>
    <row r="25" spans="1:20">
      <c r="A25" t="s">
        <v>38</v>
      </c>
      <c r="B25" s="15">
        <v>6848</v>
      </c>
      <c r="C25" s="20">
        <v>144</v>
      </c>
      <c r="D25" s="20">
        <v>19</v>
      </c>
      <c r="E25" s="20">
        <v>15</v>
      </c>
      <c r="F25" s="20">
        <v>0</v>
      </c>
      <c r="G25" s="20">
        <v>148</v>
      </c>
      <c r="H25" s="20">
        <v>0</v>
      </c>
      <c r="I25" s="20">
        <v>5</v>
      </c>
      <c r="J25" s="20">
        <v>19</v>
      </c>
      <c r="K25" s="20">
        <v>20</v>
      </c>
      <c r="L25" s="20">
        <v>0</v>
      </c>
      <c r="M25" s="20">
        <v>4</v>
      </c>
      <c r="N25" s="20">
        <v>0</v>
      </c>
      <c r="O25" s="20">
        <v>2441</v>
      </c>
      <c r="P25" s="20">
        <v>298</v>
      </c>
      <c r="Q25" s="20">
        <v>247</v>
      </c>
      <c r="R25" s="20">
        <v>76</v>
      </c>
      <c r="S25" s="20">
        <v>2417</v>
      </c>
      <c r="T25" s="20">
        <v>27</v>
      </c>
    </row>
    <row r="26" spans="1:20">
      <c r="A26" t="s">
        <v>39</v>
      </c>
      <c r="B26" s="15">
        <v>38709</v>
      </c>
      <c r="C26" s="20">
        <v>21</v>
      </c>
      <c r="D26" s="20">
        <v>66</v>
      </c>
      <c r="E26" s="20">
        <v>44</v>
      </c>
      <c r="F26" s="20">
        <v>0</v>
      </c>
      <c r="G26" s="20">
        <v>35</v>
      </c>
      <c r="H26" s="20">
        <v>0</v>
      </c>
      <c r="I26" s="20">
        <v>10</v>
      </c>
      <c r="J26" s="20">
        <v>32</v>
      </c>
      <c r="K26" s="20">
        <v>24</v>
      </c>
      <c r="L26" s="20">
        <v>0</v>
      </c>
      <c r="M26" s="20">
        <v>15</v>
      </c>
      <c r="N26" s="20">
        <v>0</v>
      </c>
      <c r="O26" s="20">
        <v>637</v>
      </c>
      <c r="P26" s="20">
        <v>456</v>
      </c>
      <c r="Q26" s="20">
        <v>817</v>
      </c>
      <c r="R26" s="20">
        <v>124</v>
      </c>
      <c r="S26" s="20">
        <v>256</v>
      </c>
      <c r="T26" s="20">
        <v>83</v>
      </c>
    </row>
    <row r="27" spans="1:20">
      <c r="A27" t="s">
        <v>40</v>
      </c>
      <c r="B27" s="15">
        <v>19475</v>
      </c>
      <c r="C27" s="20">
        <v>63</v>
      </c>
      <c r="D27" s="20">
        <v>12</v>
      </c>
      <c r="E27" s="20">
        <v>7</v>
      </c>
      <c r="F27" s="20">
        <v>0</v>
      </c>
      <c r="G27" s="20">
        <v>65</v>
      </c>
      <c r="H27" s="20">
        <v>0</v>
      </c>
      <c r="I27" s="20">
        <v>17</v>
      </c>
      <c r="J27" s="20">
        <v>8</v>
      </c>
      <c r="K27" s="20">
        <v>9</v>
      </c>
      <c r="L27" s="20">
        <v>0</v>
      </c>
      <c r="M27" s="20">
        <v>18</v>
      </c>
      <c r="N27" s="20">
        <v>0</v>
      </c>
      <c r="O27" s="20">
        <v>1575</v>
      </c>
      <c r="P27" s="20">
        <v>190</v>
      </c>
      <c r="Q27" s="20">
        <v>254</v>
      </c>
      <c r="R27" s="20">
        <v>0</v>
      </c>
      <c r="S27" s="20">
        <v>1517</v>
      </c>
      <c r="T27" s="20">
        <v>0</v>
      </c>
    </row>
    <row r="28" spans="1:20">
      <c r="A28" t="s">
        <v>41</v>
      </c>
      <c r="B28" s="15">
        <v>53991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</row>
    <row r="29" spans="1:20">
      <c r="A29" t="s">
        <v>42</v>
      </c>
      <c r="B29" s="15">
        <v>49859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</row>
    <row r="30" spans="1:20">
      <c r="A30" t="s">
        <v>43</v>
      </c>
      <c r="B30" s="15">
        <v>19696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</row>
    <row r="31" spans="1:20">
      <c r="A31" t="s">
        <v>44</v>
      </c>
      <c r="B31" s="15">
        <v>14374</v>
      </c>
      <c r="C31" s="20">
        <v>201</v>
      </c>
      <c r="D31" s="20">
        <v>20</v>
      </c>
      <c r="E31" s="20">
        <v>17</v>
      </c>
      <c r="F31" s="20">
        <v>0</v>
      </c>
      <c r="G31" s="20">
        <v>204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143</v>
      </c>
      <c r="P31" s="20">
        <v>141</v>
      </c>
      <c r="Q31" s="20">
        <v>192</v>
      </c>
      <c r="R31" s="20">
        <v>0</v>
      </c>
      <c r="S31" s="20">
        <v>103</v>
      </c>
      <c r="T31" s="20">
        <v>2</v>
      </c>
    </row>
    <row r="32" spans="1:20">
      <c r="A32" t="s">
        <v>45</v>
      </c>
      <c r="B32" s="15">
        <v>426710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</row>
    <row r="33" spans="1:20">
      <c r="A33" t="s">
        <v>46</v>
      </c>
      <c r="B33" s="15">
        <v>13000</v>
      </c>
      <c r="C33" s="20">
        <v>79</v>
      </c>
      <c r="D33" s="20">
        <v>1</v>
      </c>
      <c r="E33" s="20">
        <v>0</v>
      </c>
      <c r="F33" s="20">
        <v>0</v>
      </c>
      <c r="G33" s="20">
        <v>80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203</v>
      </c>
      <c r="P33" s="20">
        <v>28</v>
      </c>
      <c r="Q33" s="20">
        <v>64</v>
      </c>
      <c r="R33" s="20">
        <v>29</v>
      </c>
      <c r="S33" s="20">
        <v>279</v>
      </c>
      <c r="T33" s="20">
        <v>51</v>
      </c>
    </row>
    <row r="34" spans="1:20">
      <c r="A34" t="s">
        <v>47</v>
      </c>
      <c r="B34" s="15">
        <v>5878</v>
      </c>
      <c r="C34" s="20">
        <v>7</v>
      </c>
      <c r="D34" s="20">
        <v>4</v>
      </c>
      <c r="E34" s="20">
        <v>2</v>
      </c>
      <c r="F34" s="20">
        <v>0</v>
      </c>
      <c r="G34" s="20">
        <v>8</v>
      </c>
      <c r="H34" s="20">
        <v>0</v>
      </c>
      <c r="I34" s="20">
        <v>3</v>
      </c>
      <c r="J34" s="20">
        <v>7</v>
      </c>
      <c r="K34" s="20">
        <v>1</v>
      </c>
      <c r="L34" s="20">
        <v>1</v>
      </c>
      <c r="M34" s="20">
        <v>7</v>
      </c>
      <c r="N34" s="20">
        <v>0</v>
      </c>
      <c r="O34" s="20">
        <v>548</v>
      </c>
      <c r="P34" s="20">
        <v>31</v>
      </c>
      <c r="Q34" s="20">
        <v>8</v>
      </c>
      <c r="R34" s="20">
        <v>0</v>
      </c>
      <c r="S34" s="20">
        <v>326</v>
      </c>
      <c r="T34" s="20">
        <v>0</v>
      </c>
    </row>
    <row r="35" spans="1:20">
      <c r="A35" t="s">
        <v>48</v>
      </c>
      <c r="B35" s="15">
        <v>28659</v>
      </c>
      <c r="C35" s="20">
        <v>62</v>
      </c>
      <c r="D35" s="20">
        <v>0</v>
      </c>
      <c r="E35" s="20">
        <v>0</v>
      </c>
      <c r="F35" s="20">
        <v>0</v>
      </c>
      <c r="G35" s="20">
        <v>62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275</v>
      </c>
      <c r="P35" s="20">
        <v>138</v>
      </c>
      <c r="Q35" s="20">
        <v>166</v>
      </c>
      <c r="R35" s="20">
        <v>45</v>
      </c>
      <c r="S35" s="20">
        <v>283</v>
      </c>
      <c r="T35" s="20">
        <v>67</v>
      </c>
    </row>
    <row r="36" spans="1:20">
      <c r="A36" t="s">
        <v>49</v>
      </c>
      <c r="B36" s="15">
        <v>7227</v>
      </c>
      <c r="C36" s="20">
        <v>0</v>
      </c>
      <c r="D36" s="20">
        <v>1</v>
      </c>
      <c r="E36" s="20">
        <v>1</v>
      </c>
      <c r="F36" s="20">
        <v>0</v>
      </c>
      <c r="G36" s="20">
        <v>0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82</v>
      </c>
      <c r="P36" s="20">
        <v>13</v>
      </c>
      <c r="Q36" s="20">
        <v>11</v>
      </c>
      <c r="R36" s="20">
        <v>0</v>
      </c>
      <c r="S36" s="20">
        <v>0</v>
      </c>
      <c r="T36" s="20">
        <v>0</v>
      </c>
    </row>
    <row r="37" spans="1:20">
      <c r="A37" t="s">
        <v>50</v>
      </c>
      <c r="B37" s="15">
        <v>53876</v>
      </c>
      <c r="C37" s="20">
        <v>392</v>
      </c>
      <c r="D37" s="20">
        <v>63</v>
      </c>
      <c r="E37" s="20">
        <v>68</v>
      </c>
      <c r="F37" s="20">
        <v>0</v>
      </c>
      <c r="G37" s="20">
        <v>366</v>
      </c>
      <c r="H37" s="20">
        <v>0</v>
      </c>
      <c r="I37" s="20">
        <v>58</v>
      </c>
      <c r="J37" s="20">
        <v>61</v>
      </c>
      <c r="K37" s="20">
        <v>42</v>
      </c>
      <c r="L37" s="20">
        <v>0</v>
      </c>
      <c r="M37" s="20">
        <v>75</v>
      </c>
      <c r="N37" s="20">
        <v>0</v>
      </c>
      <c r="O37" s="20">
        <v>465</v>
      </c>
      <c r="P37" s="20">
        <v>375</v>
      </c>
      <c r="Q37" s="20">
        <v>484</v>
      </c>
      <c r="R37" s="20">
        <v>100</v>
      </c>
      <c r="S37" s="20">
        <v>362</v>
      </c>
      <c r="T37" s="20">
        <v>123</v>
      </c>
    </row>
    <row r="38" spans="1:20">
      <c r="A38" t="s">
        <v>51</v>
      </c>
      <c r="B38" s="15">
        <v>52217</v>
      </c>
      <c r="C38" s="20">
        <v>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199</v>
      </c>
      <c r="P38" s="20">
        <v>64</v>
      </c>
      <c r="Q38" s="20">
        <v>56</v>
      </c>
      <c r="R38" s="20">
        <v>0</v>
      </c>
      <c r="S38" s="20">
        <v>207</v>
      </c>
      <c r="T38" s="20">
        <v>0</v>
      </c>
    </row>
    <row r="39" spans="1:20">
      <c r="A39" t="s">
        <v>52</v>
      </c>
      <c r="B39" s="15">
        <v>6788</v>
      </c>
      <c r="C39" s="20">
        <v>255</v>
      </c>
      <c r="D39" s="20">
        <v>26</v>
      </c>
      <c r="E39" s="20">
        <v>0</v>
      </c>
      <c r="F39" s="20">
        <v>0</v>
      </c>
      <c r="G39" s="20">
        <v>281</v>
      </c>
      <c r="H39" s="20">
        <v>0</v>
      </c>
      <c r="I39" s="20">
        <v>59</v>
      </c>
      <c r="J39" s="20">
        <v>5</v>
      </c>
      <c r="K39" s="20">
        <v>0</v>
      </c>
      <c r="L39" s="20">
        <v>0</v>
      </c>
      <c r="M39" s="20">
        <v>64</v>
      </c>
      <c r="N39" s="20">
        <v>0</v>
      </c>
      <c r="O39" s="20">
        <v>1347</v>
      </c>
      <c r="P39" s="20">
        <v>200</v>
      </c>
      <c r="Q39" s="20">
        <v>160</v>
      </c>
      <c r="R39" s="20">
        <v>0</v>
      </c>
      <c r="S39" s="20">
        <v>1387</v>
      </c>
      <c r="T39" s="20">
        <v>0</v>
      </c>
    </row>
    <row r="40" spans="1:20">
      <c r="A40" t="s">
        <v>53</v>
      </c>
      <c r="B40" s="15">
        <v>10738</v>
      </c>
      <c r="C40" s="20">
        <v>239</v>
      </c>
      <c r="D40" s="20">
        <v>20</v>
      </c>
      <c r="E40" s="20">
        <v>7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360</v>
      </c>
      <c r="P40" s="20">
        <v>142</v>
      </c>
      <c r="Q40" s="20">
        <v>135</v>
      </c>
      <c r="R40" s="20">
        <v>35</v>
      </c>
      <c r="S40" s="20">
        <v>0</v>
      </c>
      <c r="T40" s="20">
        <v>21</v>
      </c>
    </row>
    <row r="41" spans="1:20">
      <c r="A41" t="s">
        <v>54</v>
      </c>
      <c r="B41" s="15">
        <v>2509</v>
      </c>
      <c r="C41" s="20">
        <v>21</v>
      </c>
      <c r="D41" s="20">
        <v>2</v>
      </c>
      <c r="E41" s="20">
        <v>0</v>
      </c>
      <c r="F41" s="20">
        <v>0</v>
      </c>
      <c r="G41" s="20">
        <v>16</v>
      </c>
      <c r="H41" s="20">
        <v>0</v>
      </c>
      <c r="I41" s="20">
        <v>14</v>
      </c>
      <c r="J41" s="20">
        <v>0</v>
      </c>
      <c r="K41" s="20">
        <v>2</v>
      </c>
      <c r="L41" s="20">
        <v>0</v>
      </c>
      <c r="M41" s="20">
        <v>12</v>
      </c>
      <c r="N41" s="20">
        <v>0</v>
      </c>
      <c r="O41" s="20">
        <v>52</v>
      </c>
      <c r="P41" s="20">
        <v>24</v>
      </c>
      <c r="Q41" s="20">
        <v>19</v>
      </c>
      <c r="R41" s="20">
        <v>0</v>
      </c>
      <c r="S41" s="20">
        <v>57</v>
      </c>
      <c r="T41" s="20">
        <v>0</v>
      </c>
    </row>
    <row r="42" spans="1:20">
      <c r="A42" t="s">
        <v>55</v>
      </c>
      <c r="B42" s="15">
        <v>3352</v>
      </c>
      <c r="C42" s="20">
        <v>57</v>
      </c>
      <c r="D42" s="20">
        <v>5</v>
      </c>
      <c r="E42" s="20">
        <v>4</v>
      </c>
      <c r="F42" s="20">
        <v>0</v>
      </c>
      <c r="G42" s="20">
        <v>20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56</v>
      </c>
      <c r="P42" s="20">
        <v>15</v>
      </c>
      <c r="Q42" s="20">
        <v>19</v>
      </c>
      <c r="R42" s="20">
        <v>10</v>
      </c>
      <c r="S42" s="20">
        <v>21</v>
      </c>
      <c r="T42" s="20">
        <v>11</v>
      </c>
    </row>
    <row r="43" spans="1:20">
      <c r="A43" t="s">
        <v>56</v>
      </c>
      <c r="B43" s="15">
        <v>7842</v>
      </c>
      <c r="C43" s="20">
        <v>75</v>
      </c>
      <c r="D43" s="20">
        <v>4</v>
      </c>
      <c r="E43" s="20">
        <v>6</v>
      </c>
      <c r="F43" s="20">
        <v>0</v>
      </c>
      <c r="G43" s="20">
        <v>73</v>
      </c>
      <c r="H43" s="20">
        <v>0</v>
      </c>
      <c r="I43" s="20">
        <v>16</v>
      </c>
      <c r="J43" s="20">
        <v>3</v>
      </c>
      <c r="K43" s="20">
        <v>2</v>
      </c>
      <c r="L43" s="20">
        <v>0</v>
      </c>
      <c r="M43" s="20">
        <v>16</v>
      </c>
      <c r="N43" s="20">
        <v>0</v>
      </c>
      <c r="O43" s="20">
        <v>125</v>
      </c>
      <c r="P43" s="20">
        <v>96</v>
      </c>
      <c r="Q43" s="20">
        <v>124</v>
      </c>
      <c r="R43" s="20">
        <v>36</v>
      </c>
      <c r="S43" s="20">
        <v>94</v>
      </c>
      <c r="T43" s="20">
        <v>35</v>
      </c>
    </row>
    <row r="44" spans="1:20">
      <c r="A44" t="s">
        <v>57</v>
      </c>
      <c r="B44" s="15">
        <v>1195359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</row>
    <row r="45" spans="1:20">
      <c r="A45" t="s">
        <v>58</v>
      </c>
      <c r="B45" s="15">
        <v>2563</v>
      </c>
      <c r="C45" s="20">
        <v>8</v>
      </c>
      <c r="D45" s="20">
        <v>0</v>
      </c>
      <c r="E45" s="20">
        <v>0</v>
      </c>
      <c r="F45" s="20">
        <v>0</v>
      </c>
      <c r="G45" s="20">
        <v>6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4</v>
      </c>
      <c r="P45" s="20">
        <v>10</v>
      </c>
      <c r="Q45" s="20">
        <v>4</v>
      </c>
      <c r="R45" s="20">
        <v>0</v>
      </c>
      <c r="S45" s="20">
        <v>12</v>
      </c>
      <c r="T45" s="20">
        <v>0</v>
      </c>
    </row>
    <row r="46" spans="1:20">
      <c r="A46" t="s">
        <v>59</v>
      </c>
      <c r="B46" s="15">
        <v>21117</v>
      </c>
      <c r="C46" s="20">
        <v>103</v>
      </c>
      <c r="D46" s="20">
        <v>52</v>
      </c>
      <c r="E46" s="20">
        <v>33</v>
      </c>
      <c r="F46" s="20">
        <v>0</v>
      </c>
      <c r="G46" s="20">
        <v>78</v>
      </c>
      <c r="H46" s="20">
        <v>0</v>
      </c>
      <c r="I46" s="20">
        <v>13</v>
      </c>
      <c r="J46" s="20">
        <v>4</v>
      </c>
      <c r="K46" s="20">
        <v>6</v>
      </c>
      <c r="L46" s="20">
        <v>0</v>
      </c>
      <c r="M46" s="20">
        <v>3</v>
      </c>
      <c r="N46" s="20">
        <v>0</v>
      </c>
      <c r="O46" s="20">
        <v>388</v>
      </c>
      <c r="P46" s="20">
        <v>171</v>
      </c>
      <c r="Q46" s="20">
        <v>202</v>
      </c>
      <c r="R46" s="20">
        <v>22</v>
      </c>
      <c r="S46" s="20">
        <v>212</v>
      </c>
      <c r="T46" s="20">
        <v>39</v>
      </c>
    </row>
    <row r="47" spans="1:20">
      <c r="A47" t="s">
        <v>60</v>
      </c>
      <c r="B47" s="15">
        <v>193928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</row>
    <row r="48" spans="1:20">
      <c r="A48" t="s">
        <v>61</v>
      </c>
      <c r="B48" s="15">
        <v>14050</v>
      </c>
      <c r="C48" s="20">
        <v>72</v>
      </c>
      <c r="D48" s="20">
        <v>21</v>
      </c>
      <c r="E48" s="20">
        <v>70</v>
      </c>
      <c r="F48" s="20">
        <v>0</v>
      </c>
      <c r="G48" s="20">
        <v>22</v>
      </c>
      <c r="H48" s="20">
        <v>0</v>
      </c>
      <c r="I48" s="20">
        <v>33</v>
      </c>
      <c r="J48" s="20">
        <v>4</v>
      </c>
      <c r="K48" s="20">
        <v>3</v>
      </c>
      <c r="L48" s="20">
        <v>0</v>
      </c>
      <c r="M48" s="20">
        <v>21</v>
      </c>
      <c r="N48" s="20">
        <v>0</v>
      </c>
      <c r="O48" s="20">
        <v>133</v>
      </c>
      <c r="P48" s="20">
        <v>132</v>
      </c>
      <c r="Q48" s="20">
        <v>189</v>
      </c>
      <c r="R48" s="20">
        <v>45</v>
      </c>
      <c r="S48" s="20">
        <v>82</v>
      </c>
      <c r="T48" s="20">
        <v>49</v>
      </c>
    </row>
    <row r="49" spans="1:20">
      <c r="A49" t="s">
        <v>62</v>
      </c>
      <c r="B49" s="15">
        <v>3297</v>
      </c>
      <c r="C49" s="20">
        <v>3</v>
      </c>
      <c r="D49" s="20">
        <v>1</v>
      </c>
      <c r="E49" s="20">
        <v>1</v>
      </c>
      <c r="F49" s="20">
        <v>0</v>
      </c>
      <c r="G49" s="20">
        <v>3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17</v>
      </c>
      <c r="P49" s="20">
        <v>22</v>
      </c>
      <c r="Q49" s="20">
        <v>22</v>
      </c>
      <c r="R49" s="20">
        <v>0</v>
      </c>
      <c r="S49" s="20">
        <v>20</v>
      </c>
      <c r="T49" s="20">
        <v>1</v>
      </c>
    </row>
    <row r="50" spans="1:20">
      <c r="A50" t="s">
        <v>63</v>
      </c>
      <c r="B50" s="15">
        <v>43782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</row>
    <row r="51" spans="1:20">
      <c r="A51" t="s">
        <v>64</v>
      </c>
      <c r="B51" s="15">
        <v>84878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</row>
    <row r="52" spans="1:20">
      <c r="A52" t="s">
        <v>65</v>
      </c>
      <c r="B52" s="15">
        <v>1294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0</v>
      </c>
      <c r="L52" s="20">
        <v>0</v>
      </c>
      <c r="M52" s="20">
        <v>1</v>
      </c>
      <c r="N52" s="20">
        <v>0</v>
      </c>
      <c r="O52" s="20">
        <v>12</v>
      </c>
      <c r="P52" s="20">
        <v>0</v>
      </c>
      <c r="Q52" s="20">
        <v>3</v>
      </c>
      <c r="R52" s="20">
        <v>3</v>
      </c>
      <c r="S52" s="20">
        <v>9</v>
      </c>
      <c r="T52" s="20">
        <v>0</v>
      </c>
    </row>
    <row r="53" spans="1:20">
      <c r="A53" t="s">
        <v>66</v>
      </c>
      <c r="B53" s="15">
        <v>4574</v>
      </c>
      <c r="C53" s="20">
        <v>0</v>
      </c>
      <c r="D53" s="20">
        <v>1</v>
      </c>
      <c r="E53" s="20">
        <v>1</v>
      </c>
      <c r="F53" s="20">
        <v>0</v>
      </c>
      <c r="G53" s="20">
        <v>48</v>
      </c>
      <c r="H53" s="20">
        <v>0</v>
      </c>
      <c r="I53" s="20">
        <v>0</v>
      </c>
      <c r="J53" s="20">
        <v>3</v>
      </c>
      <c r="K53" s="20">
        <v>2</v>
      </c>
      <c r="L53" s="20">
        <v>0</v>
      </c>
      <c r="M53" s="20">
        <v>1</v>
      </c>
      <c r="N53" s="20">
        <v>0</v>
      </c>
      <c r="O53" s="20">
        <v>0</v>
      </c>
      <c r="P53" s="20">
        <v>44</v>
      </c>
      <c r="Q53" s="20">
        <v>62</v>
      </c>
      <c r="R53" s="20">
        <v>17</v>
      </c>
      <c r="S53" s="20">
        <v>27</v>
      </c>
      <c r="T53" s="20">
        <v>17</v>
      </c>
    </row>
    <row r="54" spans="1:20">
      <c r="A54" t="s">
        <v>67</v>
      </c>
      <c r="B54" s="15">
        <v>2858</v>
      </c>
      <c r="C54" s="20">
        <v>5</v>
      </c>
      <c r="D54" s="20">
        <v>6</v>
      </c>
      <c r="E54" s="20">
        <v>5</v>
      </c>
      <c r="F54" s="20">
        <v>0</v>
      </c>
      <c r="G54" s="20">
        <v>6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62</v>
      </c>
      <c r="P54" s="20">
        <v>79</v>
      </c>
      <c r="Q54" s="20">
        <v>89</v>
      </c>
      <c r="R54" s="20">
        <v>22</v>
      </c>
      <c r="S54" s="20">
        <v>45</v>
      </c>
      <c r="T54" s="20">
        <v>11</v>
      </c>
    </row>
    <row r="55" spans="1:20">
      <c r="A55" t="s">
        <v>68</v>
      </c>
      <c r="B55" s="15">
        <v>4917</v>
      </c>
      <c r="C55" s="20">
        <v>23</v>
      </c>
      <c r="D55" s="20">
        <v>1</v>
      </c>
      <c r="E55" s="20">
        <v>0</v>
      </c>
      <c r="F55" s="20">
        <v>0</v>
      </c>
      <c r="G55" s="20">
        <v>24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45</v>
      </c>
      <c r="P55" s="20">
        <v>32</v>
      </c>
      <c r="Q55" s="20">
        <v>5</v>
      </c>
      <c r="R55" s="20">
        <v>0</v>
      </c>
      <c r="S55" s="20">
        <v>72</v>
      </c>
      <c r="T55" s="20">
        <v>0</v>
      </c>
    </row>
    <row r="56" spans="1:20">
      <c r="A56" t="s">
        <v>69</v>
      </c>
      <c r="B56" s="15">
        <v>2196</v>
      </c>
      <c r="C56" s="20">
        <v>199</v>
      </c>
      <c r="D56" s="20">
        <v>2</v>
      </c>
      <c r="E56" s="20">
        <v>3</v>
      </c>
      <c r="F56" s="20">
        <v>0</v>
      </c>
      <c r="G56" s="20">
        <v>197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72</v>
      </c>
      <c r="P56" s="20">
        <v>32</v>
      </c>
      <c r="Q56" s="20">
        <v>5</v>
      </c>
      <c r="R56" s="20">
        <v>0</v>
      </c>
      <c r="S56" s="20">
        <v>109</v>
      </c>
      <c r="T56" s="20">
        <v>1</v>
      </c>
    </row>
    <row r="57" spans="1:20">
      <c r="A57" t="s">
        <v>70</v>
      </c>
      <c r="B57" s="15">
        <v>7237</v>
      </c>
      <c r="C57" s="20">
        <v>2</v>
      </c>
      <c r="D57" s="20">
        <v>1</v>
      </c>
      <c r="E57" s="20">
        <v>1</v>
      </c>
      <c r="F57" s="20">
        <v>0</v>
      </c>
      <c r="G57" s="20">
        <v>2</v>
      </c>
      <c r="H57" s="20">
        <v>0</v>
      </c>
      <c r="I57" s="20">
        <v>0</v>
      </c>
      <c r="J57" s="20">
        <v>4</v>
      </c>
      <c r="K57" s="20">
        <v>4</v>
      </c>
      <c r="L57" s="20">
        <v>0</v>
      </c>
      <c r="M57" s="20">
        <v>0</v>
      </c>
      <c r="N57" s="20">
        <v>0</v>
      </c>
      <c r="O57" s="20">
        <v>27</v>
      </c>
      <c r="P57" s="20">
        <v>98</v>
      </c>
      <c r="Q57" s="20">
        <v>103</v>
      </c>
      <c r="R57" s="20">
        <v>33</v>
      </c>
      <c r="S57" s="20">
        <v>16</v>
      </c>
      <c r="T57" s="20">
        <v>25</v>
      </c>
    </row>
    <row r="58" spans="1:20">
      <c r="A58" t="s">
        <v>71</v>
      </c>
      <c r="B58" s="15">
        <v>2606358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</row>
    <row r="59" spans="1:20">
      <c r="A59" t="s">
        <v>72</v>
      </c>
      <c r="B59" s="15">
        <v>12004</v>
      </c>
      <c r="C59" s="20">
        <v>93</v>
      </c>
      <c r="D59" s="20">
        <v>16</v>
      </c>
      <c r="E59" s="20">
        <v>9</v>
      </c>
      <c r="F59" s="20">
        <v>0</v>
      </c>
      <c r="G59" s="20">
        <v>100</v>
      </c>
      <c r="H59" s="20">
        <v>0</v>
      </c>
      <c r="I59" s="20">
        <v>0</v>
      </c>
      <c r="J59" s="20">
        <v>17</v>
      </c>
      <c r="K59" s="20">
        <v>12</v>
      </c>
      <c r="L59" s="20">
        <v>0</v>
      </c>
      <c r="M59" s="20">
        <v>5</v>
      </c>
      <c r="N59" s="20">
        <v>0</v>
      </c>
      <c r="O59" s="20">
        <v>281</v>
      </c>
      <c r="P59" s="20">
        <v>175</v>
      </c>
      <c r="Q59" s="20">
        <v>223</v>
      </c>
      <c r="R59" s="20">
        <v>0</v>
      </c>
      <c r="S59" s="20">
        <v>233</v>
      </c>
      <c r="T59" s="20">
        <v>0</v>
      </c>
    </row>
    <row r="60" spans="1:20">
      <c r="A60" t="s">
        <v>73</v>
      </c>
      <c r="B60" s="15">
        <v>18347</v>
      </c>
      <c r="C60" s="20">
        <v>103</v>
      </c>
      <c r="D60" s="20">
        <v>53</v>
      </c>
      <c r="E60" s="20">
        <v>31</v>
      </c>
      <c r="F60" s="20">
        <v>5</v>
      </c>
      <c r="G60" s="20">
        <v>72</v>
      </c>
      <c r="H60" s="20">
        <v>0</v>
      </c>
      <c r="I60" s="20">
        <v>38</v>
      </c>
      <c r="J60" s="20">
        <v>19</v>
      </c>
      <c r="K60" s="20">
        <v>11</v>
      </c>
      <c r="L60" s="20">
        <v>3</v>
      </c>
      <c r="M60" s="20">
        <v>38</v>
      </c>
      <c r="N60" s="20">
        <v>0</v>
      </c>
      <c r="O60" s="20">
        <v>455</v>
      </c>
      <c r="P60" s="20">
        <v>328</v>
      </c>
      <c r="Q60" s="20">
        <v>282</v>
      </c>
      <c r="R60" s="20">
        <v>115</v>
      </c>
      <c r="S60" s="20">
        <v>407</v>
      </c>
      <c r="T60" s="20">
        <v>108</v>
      </c>
    </row>
    <row r="61" spans="1:20">
      <c r="A61" t="s">
        <v>74</v>
      </c>
      <c r="B61" s="15">
        <v>5520</v>
      </c>
      <c r="C61" s="20">
        <v>10</v>
      </c>
      <c r="D61" s="20">
        <v>3</v>
      </c>
      <c r="E61" s="20">
        <v>4</v>
      </c>
      <c r="F61" s="20">
        <v>0</v>
      </c>
      <c r="G61" s="20">
        <v>9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123</v>
      </c>
      <c r="P61" s="20">
        <v>71</v>
      </c>
      <c r="Q61" s="20">
        <v>85</v>
      </c>
      <c r="R61" s="20">
        <v>23</v>
      </c>
      <c r="S61" s="20">
        <v>111</v>
      </c>
      <c r="T61" s="20">
        <v>27</v>
      </c>
    </row>
    <row r="62" spans="1:20">
      <c r="A62" t="s">
        <v>75</v>
      </c>
      <c r="B62" s="15">
        <v>1007703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</row>
    <row r="63" spans="1:20">
      <c r="A63" t="s">
        <v>76</v>
      </c>
      <c r="B63" s="15">
        <v>19929</v>
      </c>
      <c r="C63" s="20">
        <v>7</v>
      </c>
      <c r="D63" s="20">
        <v>7</v>
      </c>
      <c r="E63" s="20">
        <v>10</v>
      </c>
      <c r="F63" s="20">
        <v>0</v>
      </c>
      <c r="G63" s="20">
        <v>4</v>
      </c>
      <c r="H63" s="20">
        <v>0</v>
      </c>
      <c r="I63" s="20">
        <v>2</v>
      </c>
      <c r="J63" s="20">
        <v>12</v>
      </c>
      <c r="K63" s="20">
        <v>7</v>
      </c>
      <c r="L63" s="20">
        <v>0</v>
      </c>
      <c r="M63" s="20">
        <v>8</v>
      </c>
      <c r="N63" s="20">
        <v>0</v>
      </c>
      <c r="O63" s="20">
        <v>150</v>
      </c>
      <c r="P63" s="20">
        <v>233</v>
      </c>
      <c r="Q63" s="20">
        <v>246</v>
      </c>
      <c r="R63" s="20">
        <v>89</v>
      </c>
      <c r="S63" s="20">
        <v>130</v>
      </c>
      <c r="T63" s="20">
        <v>82</v>
      </c>
    </row>
    <row r="64" spans="1:20">
      <c r="A64" t="s">
        <v>77</v>
      </c>
      <c r="B64" s="15">
        <v>1711</v>
      </c>
      <c r="C64" s="20">
        <v>2</v>
      </c>
      <c r="D64" s="20">
        <v>0</v>
      </c>
      <c r="E64" s="20">
        <v>0</v>
      </c>
      <c r="F64" s="20">
        <v>0</v>
      </c>
      <c r="G64" s="20">
        <v>2</v>
      </c>
      <c r="H64" s="20">
        <v>0</v>
      </c>
      <c r="I64" s="20">
        <v>3</v>
      </c>
      <c r="J64" s="20">
        <v>0</v>
      </c>
      <c r="K64" s="20">
        <v>0</v>
      </c>
      <c r="L64" s="20">
        <v>0</v>
      </c>
      <c r="M64" s="20">
        <v>3</v>
      </c>
      <c r="N64" s="20">
        <v>0</v>
      </c>
      <c r="O64" s="20">
        <v>133</v>
      </c>
      <c r="P64" s="20">
        <v>2</v>
      </c>
      <c r="Q64" s="20">
        <v>6</v>
      </c>
      <c r="R64" s="20">
        <v>0</v>
      </c>
      <c r="S64" s="20">
        <v>129</v>
      </c>
      <c r="T64" s="20">
        <v>0</v>
      </c>
    </row>
    <row r="65" spans="1:20">
      <c r="A65" t="s">
        <v>78</v>
      </c>
      <c r="B65" s="15">
        <v>8257</v>
      </c>
      <c r="C65" s="20">
        <v>228</v>
      </c>
      <c r="D65" s="20">
        <v>10</v>
      </c>
      <c r="E65" s="20">
        <v>4</v>
      </c>
      <c r="F65" s="20">
        <v>0</v>
      </c>
      <c r="G65" s="20">
        <v>234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939</v>
      </c>
      <c r="P65" s="20">
        <v>114</v>
      </c>
      <c r="Q65" s="20">
        <v>121</v>
      </c>
      <c r="R65" s="20">
        <v>0</v>
      </c>
      <c r="S65" s="20">
        <v>932</v>
      </c>
      <c r="T65" s="20">
        <v>0</v>
      </c>
    </row>
    <row r="66" spans="1:20">
      <c r="A66" t="s">
        <v>79</v>
      </c>
      <c r="B66" s="15">
        <v>3214</v>
      </c>
      <c r="C66" s="20">
        <v>47</v>
      </c>
      <c r="D66" s="20">
        <v>1</v>
      </c>
      <c r="E66" s="20">
        <v>1</v>
      </c>
      <c r="F66" s="20">
        <v>2</v>
      </c>
      <c r="G66" s="20">
        <v>45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1127</v>
      </c>
      <c r="P66" s="20">
        <v>51</v>
      </c>
      <c r="Q66" s="20">
        <v>903</v>
      </c>
      <c r="R66" s="20">
        <v>0</v>
      </c>
      <c r="S66" s="20">
        <v>280</v>
      </c>
      <c r="T66" s="20">
        <v>0</v>
      </c>
    </row>
    <row r="67" spans="1:20">
      <c r="A67" t="s">
        <v>80</v>
      </c>
      <c r="B67" s="15">
        <v>9604</v>
      </c>
      <c r="C67" s="20">
        <v>43</v>
      </c>
      <c r="D67" s="20">
        <v>25</v>
      </c>
      <c r="E67" s="20">
        <v>25</v>
      </c>
      <c r="F67" s="20">
        <v>0</v>
      </c>
      <c r="G67" s="20">
        <v>48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2003</v>
      </c>
      <c r="P67" s="20">
        <v>169</v>
      </c>
      <c r="Q67" s="20">
        <v>161</v>
      </c>
      <c r="R67" s="20">
        <v>0</v>
      </c>
      <c r="S67" s="20">
        <v>2011</v>
      </c>
      <c r="T67" s="20">
        <v>0</v>
      </c>
    </row>
    <row r="68" spans="1:20">
      <c r="A68" t="s">
        <v>81</v>
      </c>
      <c r="B68" s="15">
        <v>18037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274</v>
      </c>
      <c r="P68" s="20">
        <v>425</v>
      </c>
      <c r="Q68" s="20">
        <v>448</v>
      </c>
      <c r="R68" s="20">
        <v>80</v>
      </c>
      <c r="S68" s="20">
        <v>234</v>
      </c>
      <c r="T68" s="20">
        <v>99</v>
      </c>
    </row>
    <row r="69" spans="1:20">
      <c r="A69" t="s">
        <v>82</v>
      </c>
      <c r="B69" s="15">
        <v>164494</v>
      </c>
      <c r="C69" s="20">
        <v>27</v>
      </c>
      <c r="D69" s="20">
        <v>0</v>
      </c>
      <c r="E69" s="20">
        <v>0</v>
      </c>
      <c r="F69" s="20">
        <v>0</v>
      </c>
      <c r="G69" s="20">
        <v>27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209</v>
      </c>
      <c r="P69" s="20">
        <v>1</v>
      </c>
      <c r="Q69" s="20">
        <v>6</v>
      </c>
      <c r="R69" s="20">
        <v>3</v>
      </c>
      <c r="S69" s="20">
        <v>206</v>
      </c>
      <c r="T69" s="20">
        <v>5</v>
      </c>
    </row>
    <row r="70" spans="1:20">
      <c r="A70" t="s">
        <v>83</v>
      </c>
      <c r="B70" s="15">
        <v>1393</v>
      </c>
      <c r="C70" s="20">
        <v>7</v>
      </c>
      <c r="D70" s="20">
        <v>1</v>
      </c>
      <c r="E70" s="20">
        <v>0</v>
      </c>
      <c r="F70" s="20">
        <v>0</v>
      </c>
      <c r="G70" s="20">
        <v>8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25</v>
      </c>
      <c r="P70" s="20">
        <v>21</v>
      </c>
      <c r="Q70" s="20">
        <v>4</v>
      </c>
      <c r="R70" s="20">
        <v>0</v>
      </c>
      <c r="S70" s="20">
        <v>42</v>
      </c>
      <c r="T70" s="20">
        <v>0</v>
      </c>
    </row>
    <row r="71" spans="1:20">
      <c r="A71" t="s">
        <v>84</v>
      </c>
      <c r="B71" s="15">
        <v>869880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</row>
    <row r="72" spans="1:20">
      <c r="A72" t="s">
        <v>85</v>
      </c>
      <c r="B72" s="15">
        <v>222829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</row>
    <row r="73" spans="1:20">
      <c r="A73" t="s">
        <v>86</v>
      </c>
      <c r="B73" s="15">
        <v>44195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</row>
    <row r="74" spans="1:20">
      <c r="A74" t="s">
        <v>87</v>
      </c>
      <c r="B74" s="15">
        <v>17286</v>
      </c>
      <c r="C74" s="20">
        <v>96</v>
      </c>
      <c r="D74" s="20">
        <v>27</v>
      </c>
      <c r="E74" s="20">
        <v>31</v>
      </c>
      <c r="F74" s="20">
        <v>0</v>
      </c>
      <c r="G74" s="20">
        <v>92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680</v>
      </c>
      <c r="P74" s="20">
        <v>156</v>
      </c>
      <c r="Q74" s="20">
        <v>211</v>
      </c>
      <c r="R74" s="20">
        <v>0</v>
      </c>
      <c r="S74" s="20">
        <v>484</v>
      </c>
      <c r="T74" s="20">
        <v>0</v>
      </c>
    </row>
    <row r="75" spans="1:20">
      <c r="A75" t="s">
        <v>88</v>
      </c>
      <c r="B75" s="15">
        <v>37571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</row>
    <row r="76" spans="1:20">
      <c r="A76" t="s">
        <v>89</v>
      </c>
      <c r="B76" s="15">
        <v>25474</v>
      </c>
      <c r="C76" s="20">
        <v>19</v>
      </c>
      <c r="D76" s="20">
        <v>14</v>
      </c>
      <c r="E76" s="20">
        <v>7</v>
      </c>
      <c r="F76" s="20">
        <v>0</v>
      </c>
      <c r="G76" s="20">
        <v>26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162</v>
      </c>
      <c r="P76" s="20">
        <v>353</v>
      </c>
      <c r="Q76" s="20">
        <v>365</v>
      </c>
      <c r="R76" s="20">
        <v>143</v>
      </c>
      <c r="S76" s="20">
        <v>148</v>
      </c>
      <c r="T76" s="20">
        <v>142</v>
      </c>
    </row>
    <row r="77" spans="1:20">
      <c r="A77" t="s">
        <v>90</v>
      </c>
      <c r="B77" s="15">
        <v>3612</v>
      </c>
      <c r="C77" s="20">
        <v>0</v>
      </c>
      <c r="D77" s="20">
        <v>1</v>
      </c>
      <c r="E77" s="20">
        <v>1</v>
      </c>
      <c r="F77" s="20">
        <v>0</v>
      </c>
      <c r="G77" s="20">
        <v>0</v>
      </c>
      <c r="H77" s="20">
        <v>0</v>
      </c>
      <c r="I77" s="20">
        <v>1</v>
      </c>
      <c r="J77" s="20">
        <v>0</v>
      </c>
      <c r="K77" s="20">
        <v>0</v>
      </c>
      <c r="L77" s="20">
        <v>0</v>
      </c>
      <c r="M77" s="20">
        <v>1</v>
      </c>
      <c r="N77" s="20">
        <v>0</v>
      </c>
      <c r="O77" s="20">
        <v>39</v>
      </c>
      <c r="P77" s="20">
        <v>48</v>
      </c>
      <c r="Q77" s="20">
        <v>37</v>
      </c>
      <c r="R77" s="20">
        <v>0</v>
      </c>
      <c r="S77" s="20">
        <v>53</v>
      </c>
      <c r="T77" s="20">
        <v>0</v>
      </c>
    </row>
    <row r="78" spans="1:20">
      <c r="A78" t="s">
        <v>91</v>
      </c>
      <c r="B78" s="15">
        <v>5090</v>
      </c>
      <c r="C78" s="20">
        <v>37</v>
      </c>
      <c r="D78" s="20">
        <v>4</v>
      </c>
      <c r="E78" s="20">
        <v>3</v>
      </c>
      <c r="F78" s="20">
        <v>1</v>
      </c>
      <c r="G78" s="20">
        <v>0</v>
      </c>
      <c r="H78" s="20">
        <v>0</v>
      </c>
      <c r="I78" s="20">
        <v>1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66</v>
      </c>
      <c r="P78" s="20">
        <v>24</v>
      </c>
      <c r="Q78" s="20">
        <v>9</v>
      </c>
      <c r="R78" s="20">
        <v>24</v>
      </c>
      <c r="S78" s="20">
        <v>0</v>
      </c>
      <c r="T78" s="20">
        <v>25</v>
      </c>
    </row>
    <row r="79" spans="1:20">
      <c r="A79" t="s">
        <v>92</v>
      </c>
      <c r="B79" s="15">
        <v>1079</v>
      </c>
      <c r="C79" s="20">
        <v>2</v>
      </c>
      <c r="D79" s="20">
        <v>0</v>
      </c>
      <c r="E79" s="20">
        <v>0</v>
      </c>
      <c r="F79" s="20">
        <v>0</v>
      </c>
      <c r="G79" s="20">
        <v>2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29</v>
      </c>
      <c r="P79" s="20">
        <v>2</v>
      </c>
      <c r="Q79" s="20">
        <v>5</v>
      </c>
      <c r="R79" s="20">
        <v>0</v>
      </c>
      <c r="S79" s="20">
        <v>26</v>
      </c>
      <c r="T79" s="20">
        <v>0</v>
      </c>
    </row>
    <row r="80" spans="1:20">
      <c r="A80" t="s">
        <v>93</v>
      </c>
      <c r="B80" s="15">
        <v>916778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</row>
    <row r="81" spans="1:20">
      <c r="A81" t="s">
        <v>94</v>
      </c>
      <c r="B81" s="15">
        <v>10735</v>
      </c>
      <c r="C81" s="20">
        <v>243</v>
      </c>
      <c r="D81" s="20">
        <v>17</v>
      </c>
      <c r="E81" s="20">
        <v>1</v>
      </c>
      <c r="F81" s="20">
        <v>0</v>
      </c>
      <c r="G81" s="20">
        <v>257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525</v>
      </c>
      <c r="P81" s="20">
        <v>82</v>
      </c>
      <c r="Q81" s="20">
        <v>67</v>
      </c>
      <c r="R81" s="20">
        <v>2</v>
      </c>
      <c r="S81" s="20">
        <v>515</v>
      </c>
      <c r="T81" s="20">
        <v>1</v>
      </c>
    </row>
    <row r="82" spans="1:20">
      <c r="A82" t="s">
        <v>95</v>
      </c>
      <c r="B82" s="15">
        <v>20441</v>
      </c>
      <c r="C82" s="20">
        <v>355</v>
      </c>
      <c r="D82" s="20">
        <v>69</v>
      </c>
      <c r="E82" s="20">
        <v>32</v>
      </c>
      <c r="F82" s="20">
        <v>0</v>
      </c>
      <c r="G82" s="20">
        <v>393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275</v>
      </c>
      <c r="P82" s="20">
        <v>207</v>
      </c>
      <c r="Q82" s="20">
        <v>166</v>
      </c>
      <c r="R82" s="20">
        <v>27</v>
      </c>
      <c r="S82" s="20">
        <v>316</v>
      </c>
      <c r="T82" s="20">
        <v>37</v>
      </c>
    </row>
    <row r="83" spans="1:20">
      <c r="A83" t="s">
        <v>96</v>
      </c>
      <c r="B83" s="15">
        <v>17987</v>
      </c>
      <c r="C83" s="20">
        <v>2685</v>
      </c>
      <c r="D83" s="20">
        <v>231</v>
      </c>
      <c r="E83" s="20">
        <v>55</v>
      </c>
      <c r="F83" s="20">
        <v>0</v>
      </c>
      <c r="G83" s="20">
        <v>2861</v>
      </c>
      <c r="H83" s="20">
        <v>0</v>
      </c>
      <c r="I83" s="20">
        <v>10</v>
      </c>
      <c r="J83" s="20">
        <v>3</v>
      </c>
      <c r="K83" s="20">
        <v>0</v>
      </c>
      <c r="L83" s="20">
        <v>0</v>
      </c>
      <c r="M83" s="20">
        <v>13</v>
      </c>
      <c r="N83" s="20">
        <v>0</v>
      </c>
      <c r="O83" s="20">
        <v>7235</v>
      </c>
      <c r="P83" s="20">
        <v>325</v>
      </c>
      <c r="Q83" s="20">
        <v>206</v>
      </c>
      <c r="R83" s="20">
        <v>0</v>
      </c>
      <c r="S83" s="20">
        <v>7358</v>
      </c>
      <c r="T83" s="20">
        <v>2</v>
      </c>
    </row>
    <row r="84" spans="1:20">
      <c r="A84" t="s">
        <v>97</v>
      </c>
      <c r="B84" s="15">
        <v>22523</v>
      </c>
      <c r="C84" s="20">
        <v>34</v>
      </c>
      <c r="D84" s="20">
        <v>15</v>
      </c>
      <c r="E84" s="20">
        <v>1</v>
      </c>
      <c r="F84" s="20">
        <v>0</v>
      </c>
      <c r="G84" s="20">
        <v>48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1043</v>
      </c>
      <c r="P84" s="20">
        <v>226</v>
      </c>
      <c r="Q84" s="20">
        <v>199</v>
      </c>
      <c r="R84" s="20">
        <v>0</v>
      </c>
      <c r="S84" s="20">
        <v>1070</v>
      </c>
      <c r="T84" s="20">
        <v>0</v>
      </c>
    </row>
    <row r="85" spans="1:20">
      <c r="A85" t="s">
        <v>98</v>
      </c>
      <c r="B85" s="15">
        <v>361744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</row>
    <row r="86" spans="1:20">
      <c r="A86" t="s">
        <v>99</v>
      </c>
      <c r="B86" s="15">
        <v>4517</v>
      </c>
      <c r="C86" s="20">
        <v>44</v>
      </c>
      <c r="D86" s="20">
        <v>1</v>
      </c>
      <c r="E86" s="20">
        <v>2</v>
      </c>
      <c r="F86" s="20">
        <v>0</v>
      </c>
      <c r="G86" s="20">
        <v>39</v>
      </c>
      <c r="H86" s="20">
        <v>0</v>
      </c>
      <c r="I86" s="20">
        <v>18</v>
      </c>
      <c r="J86" s="20">
        <v>12</v>
      </c>
      <c r="K86" s="20">
        <v>6</v>
      </c>
      <c r="L86" s="20">
        <v>0</v>
      </c>
      <c r="M86" s="20">
        <v>24</v>
      </c>
      <c r="N86" s="20">
        <v>0</v>
      </c>
      <c r="O86" s="20">
        <v>306</v>
      </c>
      <c r="P86" s="20">
        <v>141</v>
      </c>
      <c r="Q86" s="20">
        <v>208</v>
      </c>
      <c r="R86" s="20">
        <v>0</v>
      </c>
      <c r="S86" s="20">
        <v>231</v>
      </c>
      <c r="T86" s="20">
        <v>0</v>
      </c>
    </row>
    <row r="87" spans="1:20">
      <c r="A87" t="s">
        <v>100</v>
      </c>
      <c r="B87" s="15">
        <v>27733</v>
      </c>
      <c r="C87" s="20">
        <v>228</v>
      </c>
      <c r="D87" s="20">
        <v>21</v>
      </c>
      <c r="E87" s="20">
        <v>15</v>
      </c>
      <c r="F87" s="20">
        <v>0</v>
      </c>
      <c r="G87" s="20">
        <v>223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77</v>
      </c>
      <c r="P87" s="20">
        <v>0</v>
      </c>
      <c r="Q87" s="20">
        <v>8</v>
      </c>
      <c r="R87" s="20">
        <v>0</v>
      </c>
      <c r="S87" s="20">
        <v>75</v>
      </c>
      <c r="T87" s="20">
        <v>4</v>
      </c>
    </row>
    <row r="88" spans="1:20">
      <c r="A88" t="s">
        <v>101</v>
      </c>
      <c r="B88" s="15">
        <v>1141</v>
      </c>
      <c r="C88" s="20">
        <v>26</v>
      </c>
      <c r="D88" s="20">
        <v>1</v>
      </c>
      <c r="E88" s="20">
        <v>0</v>
      </c>
      <c r="F88" s="20">
        <v>0</v>
      </c>
      <c r="G88" s="20">
        <v>27</v>
      </c>
      <c r="H88" s="20">
        <v>0</v>
      </c>
      <c r="I88" s="20">
        <v>1</v>
      </c>
      <c r="J88" s="20">
        <v>0</v>
      </c>
      <c r="K88" s="20">
        <v>0</v>
      </c>
      <c r="L88" s="20">
        <v>0</v>
      </c>
      <c r="M88" s="20">
        <v>1</v>
      </c>
      <c r="N88" s="20">
        <v>0</v>
      </c>
      <c r="O88" s="20">
        <v>109</v>
      </c>
      <c r="P88" s="20">
        <v>98</v>
      </c>
      <c r="Q88" s="20">
        <v>103</v>
      </c>
      <c r="R88" s="20">
        <v>0</v>
      </c>
      <c r="S88" s="20">
        <v>104</v>
      </c>
      <c r="T88" s="20">
        <v>0</v>
      </c>
    </row>
    <row r="89" spans="1:20">
      <c r="A89" t="s">
        <v>102</v>
      </c>
      <c r="B89" s="15">
        <v>7144</v>
      </c>
      <c r="C89" s="20">
        <v>94</v>
      </c>
      <c r="D89" s="20">
        <v>1</v>
      </c>
      <c r="E89" s="20">
        <v>0</v>
      </c>
      <c r="F89" s="20">
        <v>0</v>
      </c>
      <c r="G89" s="20">
        <v>95</v>
      </c>
      <c r="H89" s="20">
        <v>0</v>
      </c>
      <c r="I89" s="20">
        <v>45</v>
      </c>
      <c r="J89" s="20">
        <v>0</v>
      </c>
      <c r="K89" s="20">
        <v>4</v>
      </c>
      <c r="L89" s="20">
        <v>0</v>
      </c>
      <c r="M89" s="20">
        <v>41</v>
      </c>
      <c r="N89" s="20">
        <v>0</v>
      </c>
      <c r="O89" s="20">
        <v>204</v>
      </c>
      <c r="P89" s="20">
        <v>174</v>
      </c>
      <c r="Q89" s="20">
        <v>148</v>
      </c>
      <c r="R89" s="20">
        <v>9</v>
      </c>
      <c r="S89" s="20">
        <v>231</v>
      </c>
      <c r="T89" s="20">
        <v>22</v>
      </c>
    </row>
    <row r="90" spans="1:20">
      <c r="A90" t="s">
        <v>103</v>
      </c>
      <c r="B90" s="15">
        <v>19930</v>
      </c>
      <c r="C90" s="20">
        <v>236</v>
      </c>
      <c r="D90" s="20">
        <v>35</v>
      </c>
      <c r="E90" s="20">
        <v>34</v>
      </c>
      <c r="F90" s="20">
        <v>0</v>
      </c>
      <c r="G90" s="20">
        <v>236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485</v>
      </c>
      <c r="P90" s="20">
        <v>358</v>
      </c>
      <c r="Q90" s="20">
        <v>382</v>
      </c>
      <c r="R90" s="20">
        <v>220</v>
      </c>
      <c r="S90" s="20">
        <v>251</v>
      </c>
      <c r="T90" s="20">
        <v>3</v>
      </c>
    </row>
    <row r="91" spans="1:20">
      <c r="A91" t="s">
        <v>104</v>
      </c>
      <c r="B91" s="15">
        <v>20916</v>
      </c>
      <c r="C91" s="20">
        <v>85</v>
      </c>
      <c r="D91" s="20">
        <v>27</v>
      </c>
      <c r="E91" s="20">
        <v>71</v>
      </c>
      <c r="F91" s="20">
        <v>0</v>
      </c>
      <c r="G91" s="20">
        <v>43</v>
      </c>
      <c r="H91" s="20">
        <v>0</v>
      </c>
      <c r="I91" s="20">
        <v>0</v>
      </c>
      <c r="J91" s="20">
        <v>8</v>
      </c>
      <c r="K91" s="20">
        <v>6</v>
      </c>
      <c r="L91" s="20">
        <v>1</v>
      </c>
      <c r="M91" s="20">
        <v>2</v>
      </c>
      <c r="N91" s="20">
        <v>1</v>
      </c>
      <c r="O91" s="20">
        <v>268</v>
      </c>
      <c r="P91" s="20">
        <v>373</v>
      </c>
      <c r="Q91" s="20">
        <v>382</v>
      </c>
      <c r="R91" s="20">
        <v>154</v>
      </c>
      <c r="S91" s="20">
        <v>284</v>
      </c>
      <c r="T91" s="20">
        <v>169</v>
      </c>
    </row>
    <row r="92" spans="1:20">
      <c r="A92" t="s">
        <v>105</v>
      </c>
      <c r="B92" s="15">
        <v>146907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</row>
    <row r="93" spans="1:20">
      <c r="A93" t="s">
        <v>106</v>
      </c>
      <c r="B93" s="15">
        <v>126243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</row>
    <row r="94" spans="1:20">
      <c r="A94" t="s">
        <v>107</v>
      </c>
      <c r="B94" s="15">
        <v>32384</v>
      </c>
      <c r="C94" s="20">
        <v>0</v>
      </c>
      <c r="D94" s="20">
        <v>3</v>
      </c>
      <c r="E94" s="20">
        <v>2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</row>
    <row r="95" spans="1:20">
      <c r="A95" t="s">
        <v>108</v>
      </c>
      <c r="B95" s="15">
        <v>188454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5</v>
      </c>
      <c r="P95" s="20">
        <v>11</v>
      </c>
      <c r="Q95" s="20">
        <v>1</v>
      </c>
      <c r="R95" s="20">
        <v>0</v>
      </c>
      <c r="S95" s="20">
        <v>0</v>
      </c>
      <c r="T95" s="20">
        <v>0</v>
      </c>
    </row>
    <row r="96" spans="1:20">
      <c r="A96" t="s">
        <v>109</v>
      </c>
      <c r="B96" s="15">
        <v>31761</v>
      </c>
      <c r="C96" s="20">
        <v>110</v>
      </c>
      <c r="D96" s="20">
        <v>66</v>
      </c>
      <c r="E96" s="20">
        <v>35</v>
      </c>
      <c r="F96" s="20">
        <v>7</v>
      </c>
      <c r="G96" s="20">
        <v>132</v>
      </c>
      <c r="H96" s="20">
        <v>0</v>
      </c>
      <c r="I96" s="20">
        <v>4</v>
      </c>
      <c r="J96" s="20">
        <v>5</v>
      </c>
      <c r="K96" s="20">
        <v>5</v>
      </c>
      <c r="L96" s="20">
        <v>0</v>
      </c>
      <c r="M96" s="20">
        <v>4</v>
      </c>
      <c r="N96" s="20">
        <v>0</v>
      </c>
      <c r="O96" s="20">
        <v>2040</v>
      </c>
      <c r="P96" s="20">
        <v>491</v>
      </c>
      <c r="Q96" s="20">
        <v>487</v>
      </c>
      <c r="R96" s="20">
        <v>36</v>
      </c>
      <c r="S96" s="20">
        <v>1120</v>
      </c>
      <c r="T96" s="20">
        <v>0</v>
      </c>
    </row>
    <row r="97" spans="1:20">
      <c r="A97" t="s">
        <v>110</v>
      </c>
      <c r="B97" s="15">
        <v>2818</v>
      </c>
      <c r="C97" s="20">
        <v>7</v>
      </c>
      <c r="D97" s="20">
        <v>0</v>
      </c>
      <c r="E97" s="20">
        <v>0</v>
      </c>
      <c r="F97" s="20">
        <v>0</v>
      </c>
      <c r="G97" s="20">
        <v>7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78</v>
      </c>
      <c r="P97" s="20">
        <v>26</v>
      </c>
      <c r="Q97" s="20">
        <v>13</v>
      </c>
      <c r="R97" s="20">
        <v>0</v>
      </c>
      <c r="S97" s="20">
        <v>91</v>
      </c>
      <c r="T97" s="20">
        <v>0</v>
      </c>
    </row>
    <row r="98" spans="1:20">
      <c r="A98" t="s">
        <v>111</v>
      </c>
      <c r="B98" s="15">
        <v>8619</v>
      </c>
      <c r="C98" s="20">
        <v>101</v>
      </c>
      <c r="D98" s="20">
        <v>12</v>
      </c>
      <c r="E98" s="20">
        <v>8</v>
      </c>
      <c r="F98" s="20">
        <v>0</v>
      </c>
      <c r="G98" s="20">
        <v>62</v>
      </c>
      <c r="H98" s="20">
        <v>0</v>
      </c>
      <c r="I98" s="20">
        <v>8</v>
      </c>
      <c r="J98" s="20">
        <v>2</v>
      </c>
      <c r="K98" s="20">
        <v>5</v>
      </c>
      <c r="L98" s="20">
        <v>5</v>
      </c>
      <c r="M98" s="20">
        <v>2</v>
      </c>
      <c r="N98" s="20">
        <v>0</v>
      </c>
      <c r="O98" s="20">
        <v>99</v>
      </c>
      <c r="P98" s="20">
        <v>73</v>
      </c>
      <c r="Q98" s="20">
        <v>88</v>
      </c>
      <c r="R98" s="20">
        <v>15</v>
      </c>
      <c r="S98" s="20">
        <v>76</v>
      </c>
      <c r="T98" s="20">
        <v>12</v>
      </c>
    </row>
    <row r="99" spans="1:20">
      <c r="A99" t="s">
        <v>112</v>
      </c>
      <c r="B99" s="15">
        <v>5071</v>
      </c>
      <c r="C99" s="20">
        <v>6</v>
      </c>
      <c r="D99" s="20">
        <v>0</v>
      </c>
      <c r="E99" s="20">
        <v>0</v>
      </c>
      <c r="F99" s="20">
        <v>0</v>
      </c>
      <c r="G99" s="20">
        <v>6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16</v>
      </c>
      <c r="P99" s="20">
        <v>23</v>
      </c>
      <c r="Q99" s="20">
        <v>21</v>
      </c>
      <c r="R99" s="20">
        <v>6</v>
      </c>
      <c r="S99" s="20">
        <v>17</v>
      </c>
      <c r="T99" s="20">
        <v>6</v>
      </c>
    </row>
    <row r="100" spans="1:20">
      <c r="A100" t="s">
        <v>113</v>
      </c>
      <c r="B100" s="15">
        <v>3490</v>
      </c>
      <c r="C100" s="20">
        <v>20</v>
      </c>
      <c r="D100" s="20">
        <v>9</v>
      </c>
      <c r="E100" s="20">
        <v>7</v>
      </c>
      <c r="F100" s="20">
        <v>0</v>
      </c>
      <c r="G100" s="20">
        <v>7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409</v>
      </c>
      <c r="P100" s="20">
        <v>117</v>
      </c>
      <c r="Q100" s="20">
        <v>175</v>
      </c>
      <c r="R100" s="20">
        <v>2</v>
      </c>
      <c r="S100" s="20">
        <v>372</v>
      </c>
      <c r="T100" s="20">
        <v>0</v>
      </c>
    </row>
    <row r="101" spans="1:20">
      <c r="A101" t="s">
        <v>114</v>
      </c>
      <c r="B101" s="15">
        <v>58261</v>
      </c>
      <c r="C101" s="20">
        <v>722</v>
      </c>
      <c r="D101" s="20">
        <v>176</v>
      </c>
      <c r="E101" s="20">
        <v>108</v>
      </c>
      <c r="F101" s="20">
        <v>0</v>
      </c>
      <c r="G101" s="20">
        <v>790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1004</v>
      </c>
      <c r="P101" s="20">
        <v>794</v>
      </c>
      <c r="Q101" s="20">
        <v>944</v>
      </c>
      <c r="R101" s="20">
        <v>258</v>
      </c>
      <c r="S101" s="20">
        <v>799</v>
      </c>
      <c r="T101" s="20">
        <v>203</v>
      </c>
    </row>
    <row r="102" spans="1:20">
      <c r="A102" t="s">
        <v>115</v>
      </c>
      <c r="B102" s="15">
        <v>4835125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</row>
    <row r="103" spans="1:20">
      <c r="A103" t="s">
        <v>116</v>
      </c>
      <c r="B103" s="15">
        <v>70895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</row>
    <row r="104" spans="1:20">
      <c r="A104" t="s">
        <v>117</v>
      </c>
      <c r="B104" s="15">
        <v>5145</v>
      </c>
      <c r="C104" s="20">
        <v>36</v>
      </c>
      <c r="D104" s="20">
        <v>2</v>
      </c>
      <c r="E104" s="20">
        <v>28</v>
      </c>
      <c r="F104" s="20">
        <v>0</v>
      </c>
      <c r="G104" s="20">
        <v>10</v>
      </c>
      <c r="H104" s="20">
        <v>0</v>
      </c>
      <c r="I104" s="20">
        <v>9</v>
      </c>
      <c r="J104" s="20">
        <v>0</v>
      </c>
      <c r="K104" s="20">
        <v>0</v>
      </c>
      <c r="L104" s="20">
        <v>0</v>
      </c>
      <c r="M104" s="20">
        <v>9</v>
      </c>
      <c r="N104" s="20">
        <v>0</v>
      </c>
      <c r="O104" s="20">
        <v>181</v>
      </c>
      <c r="P104" s="20">
        <v>67</v>
      </c>
      <c r="Q104" s="20">
        <v>122</v>
      </c>
      <c r="R104" s="20">
        <v>2</v>
      </c>
      <c r="S104" s="20">
        <v>149</v>
      </c>
      <c r="T104" s="20">
        <v>23</v>
      </c>
    </row>
    <row r="105" spans="1:20">
      <c r="A105" t="s">
        <v>118</v>
      </c>
      <c r="B105" s="15">
        <v>5385</v>
      </c>
      <c r="C105" s="20">
        <v>130</v>
      </c>
      <c r="D105" s="20">
        <v>5</v>
      </c>
      <c r="E105" s="20">
        <v>2</v>
      </c>
      <c r="F105" s="20">
        <v>0</v>
      </c>
      <c r="G105" s="20">
        <v>133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408</v>
      </c>
      <c r="P105" s="20">
        <v>62</v>
      </c>
      <c r="Q105" s="20">
        <v>133</v>
      </c>
      <c r="R105" s="20">
        <v>0</v>
      </c>
      <c r="S105" s="20">
        <v>339</v>
      </c>
      <c r="T105" s="20">
        <v>0</v>
      </c>
    </row>
    <row r="106" spans="1:20">
      <c r="A106" t="s">
        <v>119</v>
      </c>
      <c r="B106" s="15">
        <v>280486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</row>
    <row r="107" spans="1:20">
      <c r="A107" t="s">
        <v>120</v>
      </c>
      <c r="B107" s="15">
        <v>3189</v>
      </c>
      <c r="C107" s="20">
        <v>62</v>
      </c>
      <c r="D107" s="20">
        <v>9</v>
      </c>
      <c r="E107" s="20">
        <v>6</v>
      </c>
      <c r="F107" s="20">
        <v>1</v>
      </c>
      <c r="G107" s="20">
        <v>14</v>
      </c>
      <c r="H107" s="20">
        <v>0</v>
      </c>
      <c r="I107" s="20">
        <v>0</v>
      </c>
      <c r="J107" s="20">
        <v>4</v>
      </c>
      <c r="K107" s="20">
        <v>3</v>
      </c>
      <c r="L107" s="20">
        <v>0</v>
      </c>
      <c r="M107" s="20">
        <v>1</v>
      </c>
      <c r="N107" s="20">
        <v>0</v>
      </c>
      <c r="O107" s="20">
        <v>55</v>
      </c>
      <c r="P107" s="20">
        <v>20</v>
      </c>
      <c r="Q107" s="20">
        <v>25</v>
      </c>
      <c r="R107" s="20">
        <v>5</v>
      </c>
      <c r="S107" s="20">
        <v>14</v>
      </c>
      <c r="T107" s="20">
        <v>2</v>
      </c>
    </row>
    <row r="108" spans="1:20">
      <c r="A108" t="s">
        <v>121</v>
      </c>
      <c r="B108" s="15">
        <v>86158</v>
      </c>
      <c r="C108" s="20">
        <v>7</v>
      </c>
      <c r="D108" s="20">
        <v>1</v>
      </c>
      <c r="E108" s="20">
        <v>1</v>
      </c>
      <c r="F108" s="20">
        <v>0</v>
      </c>
      <c r="G108" s="20">
        <v>7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212</v>
      </c>
      <c r="P108" s="20">
        <v>126</v>
      </c>
      <c r="Q108" s="20">
        <v>134</v>
      </c>
      <c r="R108" s="20">
        <v>0</v>
      </c>
      <c r="S108" s="20">
        <v>203</v>
      </c>
      <c r="T108" s="20">
        <v>0</v>
      </c>
    </row>
    <row r="109" spans="1:20">
      <c r="A109" t="s">
        <v>122</v>
      </c>
      <c r="B109" s="15">
        <v>898471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</row>
    <row r="110" spans="1:20">
      <c r="A110" t="s">
        <v>123</v>
      </c>
      <c r="B110" s="15">
        <v>38101</v>
      </c>
      <c r="C110" s="20">
        <v>22</v>
      </c>
      <c r="D110" s="20">
        <v>9</v>
      </c>
      <c r="E110" s="20">
        <v>10</v>
      </c>
      <c r="F110" s="20">
        <v>0</v>
      </c>
      <c r="G110" s="20">
        <v>21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206</v>
      </c>
      <c r="P110" s="20">
        <v>118</v>
      </c>
      <c r="Q110" s="20">
        <v>118</v>
      </c>
      <c r="R110" s="20">
        <v>0</v>
      </c>
      <c r="S110" s="20">
        <v>204</v>
      </c>
      <c r="T110" s="20">
        <v>0</v>
      </c>
    </row>
    <row r="111" spans="1:20">
      <c r="A111" t="s">
        <v>124</v>
      </c>
      <c r="B111" s="15">
        <v>21460</v>
      </c>
      <c r="C111" s="20">
        <v>147</v>
      </c>
      <c r="D111" s="20">
        <v>69</v>
      </c>
      <c r="E111" s="20">
        <v>49</v>
      </c>
      <c r="F111" s="20">
        <v>0</v>
      </c>
      <c r="G111" s="20">
        <v>115</v>
      </c>
      <c r="H111" s="20">
        <v>0</v>
      </c>
      <c r="I111" s="20">
        <v>200</v>
      </c>
      <c r="J111" s="20">
        <v>2</v>
      </c>
      <c r="K111" s="20">
        <v>11</v>
      </c>
      <c r="L111" s="20">
        <v>0</v>
      </c>
      <c r="M111" s="20">
        <v>138</v>
      </c>
      <c r="N111" s="20">
        <v>0</v>
      </c>
      <c r="O111" s="20">
        <v>933</v>
      </c>
      <c r="P111" s="20">
        <v>241</v>
      </c>
      <c r="Q111" s="20">
        <v>429</v>
      </c>
      <c r="R111" s="20">
        <v>73</v>
      </c>
      <c r="S111" s="20">
        <v>753</v>
      </c>
      <c r="T111" s="20">
        <v>43</v>
      </c>
    </row>
    <row r="112" spans="1:20">
      <c r="A112" t="s">
        <v>125</v>
      </c>
      <c r="B112" s="15">
        <v>67774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</row>
    <row r="113" spans="1:20">
      <c r="A113" t="s">
        <v>126</v>
      </c>
      <c r="B113" s="15">
        <v>38172</v>
      </c>
      <c r="C113" s="20">
        <v>11</v>
      </c>
      <c r="D113" s="20">
        <v>28</v>
      </c>
      <c r="E113" s="20">
        <v>19</v>
      </c>
      <c r="F113" s="20">
        <v>0</v>
      </c>
      <c r="G113" s="20">
        <v>19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2</v>
      </c>
      <c r="P113" s="20">
        <v>7</v>
      </c>
      <c r="Q113" s="20">
        <v>8</v>
      </c>
      <c r="R113" s="20">
        <v>1</v>
      </c>
      <c r="S113" s="20">
        <v>0</v>
      </c>
      <c r="T113" s="20">
        <v>0</v>
      </c>
    </row>
    <row r="114" spans="1:20">
      <c r="A114" t="s">
        <v>127</v>
      </c>
      <c r="B114" s="15">
        <v>22066</v>
      </c>
      <c r="C114" s="20">
        <v>43</v>
      </c>
      <c r="D114" s="20">
        <v>13</v>
      </c>
      <c r="E114" s="20">
        <v>2</v>
      </c>
      <c r="F114" s="20">
        <v>0</v>
      </c>
      <c r="G114" s="20">
        <v>50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60</v>
      </c>
      <c r="P114" s="20">
        <v>61</v>
      </c>
      <c r="Q114" s="20">
        <v>63</v>
      </c>
      <c r="R114" s="20">
        <v>7</v>
      </c>
      <c r="S114" s="20">
        <v>59</v>
      </c>
      <c r="T114" s="20">
        <v>10</v>
      </c>
    </row>
    <row r="115" spans="1:20">
      <c r="A115" t="s">
        <v>128</v>
      </c>
      <c r="B115" s="15">
        <v>30554</v>
      </c>
      <c r="C115" s="20">
        <v>35</v>
      </c>
      <c r="D115" s="20">
        <v>31</v>
      </c>
      <c r="E115" s="20">
        <v>33</v>
      </c>
      <c r="F115" s="20">
        <v>0</v>
      </c>
      <c r="G115" s="20">
        <v>31</v>
      </c>
      <c r="H115" s="20">
        <v>0</v>
      </c>
      <c r="I115" s="20">
        <v>3</v>
      </c>
      <c r="J115" s="20">
        <v>4</v>
      </c>
      <c r="K115" s="20">
        <v>0</v>
      </c>
      <c r="L115" s="20">
        <v>0</v>
      </c>
      <c r="M115" s="20">
        <v>4</v>
      </c>
      <c r="N115" s="20">
        <v>0</v>
      </c>
      <c r="O115" s="20">
        <v>1816</v>
      </c>
      <c r="P115" s="20">
        <v>728</v>
      </c>
      <c r="Q115" s="20">
        <v>778</v>
      </c>
      <c r="R115" s="20">
        <v>81</v>
      </c>
      <c r="S115" s="20">
        <v>1662</v>
      </c>
      <c r="T115" s="20">
        <v>1</v>
      </c>
    </row>
    <row r="116" spans="1:20">
      <c r="A116" t="s">
        <v>129</v>
      </c>
      <c r="B116" s="15">
        <v>3451</v>
      </c>
      <c r="C116" s="20">
        <v>348</v>
      </c>
      <c r="D116" s="20">
        <v>18</v>
      </c>
      <c r="E116" s="20">
        <v>10</v>
      </c>
      <c r="F116" s="20">
        <v>11</v>
      </c>
      <c r="G116" s="20">
        <v>300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493</v>
      </c>
      <c r="P116" s="20">
        <v>72</v>
      </c>
      <c r="Q116" s="20">
        <v>15</v>
      </c>
      <c r="R116" s="20">
        <v>18</v>
      </c>
      <c r="S116" s="20">
        <v>513</v>
      </c>
      <c r="T116" s="20">
        <v>7</v>
      </c>
    </row>
    <row r="117" spans="1:20">
      <c r="A117" t="s">
        <v>130</v>
      </c>
      <c r="B117" s="15">
        <v>113347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</row>
    <row r="118" spans="1:20">
      <c r="A118" t="s">
        <v>131</v>
      </c>
      <c r="B118" s="15">
        <v>20033</v>
      </c>
      <c r="C118" s="20">
        <v>130</v>
      </c>
      <c r="D118" s="20">
        <v>9</v>
      </c>
      <c r="E118" s="20">
        <v>10</v>
      </c>
      <c r="F118" s="20">
        <v>0</v>
      </c>
      <c r="G118" s="20">
        <v>129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463</v>
      </c>
      <c r="P118" s="20">
        <v>273</v>
      </c>
      <c r="Q118" s="20">
        <v>266</v>
      </c>
      <c r="R118" s="20">
        <v>0</v>
      </c>
      <c r="S118" s="20">
        <v>470</v>
      </c>
      <c r="T118" s="20">
        <v>0</v>
      </c>
    </row>
    <row r="119" spans="1:20">
      <c r="A119" t="s">
        <v>132</v>
      </c>
      <c r="B119" s="15">
        <v>1549</v>
      </c>
      <c r="C119" s="20">
        <v>3</v>
      </c>
      <c r="D119" s="20">
        <v>1</v>
      </c>
      <c r="E119" s="20">
        <v>1</v>
      </c>
      <c r="F119" s="20">
        <v>0</v>
      </c>
      <c r="G119" s="20">
        <v>1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5</v>
      </c>
      <c r="P119" s="20">
        <v>13</v>
      </c>
      <c r="Q119" s="20">
        <v>10</v>
      </c>
      <c r="R119" s="20">
        <v>1</v>
      </c>
      <c r="S119" s="20">
        <v>8</v>
      </c>
      <c r="T119" s="20">
        <v>2</v>
      </c>
    </row>
    <row r="120" spans="1:20">
      <c r="A120" t="s">
        <v>133</v>
      </c>
      <c r="B120" s="15">
        <v>8875</v>
      </c>
      <c r="C120" s="20">
        <v>31</v>
      </c>
      <c r="D120" s="20">
        <v>21</v>
      </c>
      <c r="E120" s="20">
        <v>32</v>
      </c>
      <c r="F120" s="20">
        <v>0</v>
      </c>
      <c r="G120" s="20">
        <v>20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81</v>
      </c>
      <c r="P120" s="20">
        <v>106</v>
      </c>
      <c r="Q120" s="20">
        <v>123</v>
      </c>
      <c r="R120" s="20">
        <v>0</v>
      </c>
      <c r="S120" s="20">
        <v>78</v>
      </c>
      <c r="T120" s="20">
        <v>7</v>
      </c>
    </row>
    <row r="121" spans="1:20">
      <c r="A121" t="s">
        <v>134</v>
      </c>
      <c r="B121" s="15">
        <v>15221</v>
      </c>
      <c r="C121" s="20">
        <v>54</v>
      </c>
      <c r="D121" s="20">
        <v>11</v>
      </c>
      <c r="E121" s="20">
        <v>4</v>
      </c>
      <c r="F121" s="20">
        <v>0</v>
      </c>
      <c r="G121" s="20">
        <v>52</v>
      </c>
      <c r="H121" s="20">
        <v>0</v>
      </c>
      <c r="I121" s="20">
        <v>40</v>
      </c>
      <c r="J121" s="20">
        <v>36</v>
      </c>
      <c r="K121" s="20">
        <v>18</v>
      </c>
      <c r="L121" s="20">
        <v>0</v>
      </c>
      <c r="M121" s="20">
        <v>58</v>
      </c>
      <c r="N121" s="20">
        <v>0</v>
      </c>
      <c r="O121" s="20">
        <v>378</v>
      </c>
      <c r="P121" s="20">
        <v>405</v>
      </c>
      <c r="Q121" s="20">
        <v>370</v>
      </c>
      <c r="R121" s="20">
        <v>124</v>
      </c>
      <c r="S121" s="20">
        <v>400</v>
      </c>
      <c r="T121" s="20">
        <v>63</v>
      </c>
    </row>
    <row r="122" spans="1:20">
      <c r="A122" t="s">
        <v>135</v>
      </c>
      <c r="B122" s="15">
        <v>32694</v>
      </c>
      <c r="C122" s="20">
        <v>385</v>
      </c>
      <c r="D122" s="20">
        <v>34</v>
      </c>
      <c r="E122" s="20">
        <v>19</v>
      </c>
      <c r="F122" s="20">
        <v>0</v>
      </c>
      <c r="G122" s="20">
        <v>283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497</v>
      </c>
      <c r="P122" s="20">
        <v>395</v>
      </c>
      <c r="Q122" s="20">
        <v>431</v>
      </c>
      <c r="R122" s="20">
        <v>0</v>
      </c>
      <c r="S122" s="20">
        <v>459</v>
      </c>
      <c r="T122" s="20">
        <v>0</v>
      </c>
    </row>
    <row r="123" spans="1:20">
      <c r="A123" t="s">
        <v>136</v>
      </c>
      <c r="B123" s="15">
        <v>1856</v>
      </c>
      <c r="C123" s="20">
        <v>4</v>
      </c>
      <c r="D123" s="20">
        <v>2</v>
      </c>
      <c r="E123" s="20">
        <v>2</v>
      </c>
      <c r="F123" s="20">
        <v>0</v>
      </c>
      <c r="G123" s="20">
        <v>1</v>
      </c>
      <c r="H123" s="20">
        <v>0</v>
      </c>
      <c r="I123" s="20">
        <v>1</v>
      </c>
      <c r="J123" s="20">
        <v>0</v>
      </c>
      <c r="K123" s="20">
        <v>0</v>
      </c>
      <c r="L123" s="20">
        <v>0</v>
      </c>
      <c r="M123" s="20">
        <v>1</v>
      </c>
      <c r="N123" s="20">
        <v>0</v>
      </c>
      <c r="O123" s="20">
        <v>25</v>
      </c>
      <c r="P123" s="20">
        <v>12</v>
      </c>
      <c r="Q123" s="20">
        <v>16</v>
      </c>
      <c r="R123" s="20">
        <v>0</v>
      </c>
      <c r="S123" s="20">
        <v>30</v>
      </c>
      <c r="T123" s="20">
        <v>0</v>
      </c>
    </row>
    <row r="124" spans="1:20">
      <c r="A124" t="s">
        <v>137</v>
      </c>
      <c r="B124" s="15">
        <v>251496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</row>
    <row r="125" spans="1:20">
      <c r="A125" t="s">
        <v>138</v>
      </c>
      <c r="B125" s="15">
        <v>4720</v>
      </c>
      <c r="C125" s="20">
        <v>269</v>
      </c>
      <c r="D125" s="20">
        <v>53</v>
      </c>
      <c r="E125" s="20">
        <v>93</v>
      </c>
      <c r="F125" s="20">
        <v>0</v>
      </c>
      <c r="G125" s="20">
        <v>227</v>
      </c>
      <c r="H125" s="20">
        <v>0</v>
      </c>
      <c r="I125" s="20">
        <v>55</v>
      </c>
      <c r="J125" s="20">
        <v>0</v>
      </c>
      <c r="K125" s="20">
        <v>0</v>
      </c>
      <c r="L125" s="20">
        <v>0</v>
      </c>
      <c r="M125" s="20">
        <v>57</v>
      </c>
      <c r="N125" s="20">
        <v>0</v>
      </c>
      <c r="O125" s="20">
        <v>133</v>
      </c>
      <c r="P125" s="20">
        <v>51</v>
      </c>
      <c r="Q125" s="20">
        <v>107</v>
      </c>
      <c r="R125" s="20">
        <v>8</v>
      </c>
      <c r="S125" s="20">
        <v>172</v>
      </c>
      <c r="T125" s="20">
        <v>17</v>
      </c>
    </row>
    <row r="126" spans="1:20">
      <c r="A126" t="s">
        <v>139</v>
      </c>
      <c r="B126" s="15">
        <v>38662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</row>
    <row r="127" spans="1:20">
      <c r="A127" t="s">
        <v>140</v>
      </c>
      <c r="B127" s="15">
        <v>202906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</row>
    <row r="128" spans="1:20">
      <c r="A128" t="s">
        <v>141</v>
      </c>
      <c r="B128" s="15">
        <v>20381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2</v>
      </c>
      <c r="J128" s="20">
        <v>4</v>
      </c>
      <c r="K128" s="20">
        <v>5</v>
      </c>
      <c r="L128" s="20">
        <v>0</v>
      </c>
      <c r="M128" s="20">
        <v>1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</row>
    <row r="129" spans="1:20">
      <c r="A129" t="s">
        <v>142</v>
      </c>
      <c r="B129" s="15">
        <v>15018</v>
      </c>
      <c r="C129" s="20">
        <v>1060</v>
      </c>
      <c r="D129" s="20">
        <v>45</v>
      </c>
      <c r="E129" s="20">
        <v>1</v>
      </c>
      <c r="F129" s="20">
        <v>0</v>
      </c>
      <c r="G129" s="20">
        <v>1104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858</v>
      </c>
      <c r="P129" s="20">
        <v>274</v>
      </c>
      <c r="Q129" s="20">
        <v>335</v>
      </c>
      <c r="R129" s="20">
        <v>0</v>
      </c>
      <c r="S129" s="20">
        <v>795</v>
      </c>
      <c r="T129" s="20">
        <v>0</v>
      </c>
    </row>
    <row r="130" spans="1:20">
      <c r="A130" t="s">
        <v>143</v>
      </c>
      <c r="B130" s="15">
        <v>185690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</row>
    <row r="131" spans="1:20">
      <c r="A131" t="s">
        <v>144</v>
      </c>
      <c r="B131" s="15">
        <v>50537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</row>
    <row r="132" spans="1:20">
      <c r="A132" t="s">
        <v>145</v>
      </c>
      <c r="B132" s="15">
        <v>343</v>
      </c>
      <c r="C132" s="20">
        <v>104</v>
      </c>
      <c r="D132" s="20">
        <v>7</v>
      </c>
      <c r="E132" s="20">
        <v>11</v>
      </c>
      <c r="F132" s="20">
        <v>0</v>
      </c>
      <c r="G132" s="20">
        <v>83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311</v>
      </c>
      <c r="P132" s="20">
        <v>121</v>
      </c>
      <c r="Q132" s="20">
        <v>123</v>
      </c>
      <c r="R132" s="20">
        <v>0</v>
      </c>
      <c r="S132" s="20">
        <v>311</v>
      </c>
      <c r="T132" s="20">
        <v>0</v>
      </c>
    </row>
    <row r="133" spans="1:20">
      <c r="A133" t="s">
        <v>146</v>
      </c>
      <c r="B133" s="15">
        <v>734</v>
      </c>
      <c r="C133" s="20">
        <v>1</v>
      </c>
      <c r="D133" s="20">
        <v>1</v>
      </c>
      <c r="E133" s="20">
        <v>0</v>
      </c>
      <c r="F133" s="20">
        <v>0</v>
      </c>
      <c r="G133" s="20">
        <v>2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11</v>
      </c>
      <c r="P133" s="20">
        <v>2</v>
      </c>
      <c r="Q133" s="20">
        <v>0</v>
      </c>
      <c r="R133" s="20">
        <v>0</v>
      </c>
      <c r="S133" s="20">
        <v>13</v>
      </c>
      <c r="T133" s="20">
        <v>0</v>
      </c>
    </row>
    <row r="134" spans="1:20">
      <c r="A134" t="s">
        <v>147</v>
      </c>
      <c r="B134" s="15">
        <v>53915</v>
      </c>
      <c r="C134" s="20">
        <v>9</v>
      </c>
      <c r="D134" s="20">
        <v>0</v>
      </c>
      <c r="E134" s="20">
        <v>0</v>
      </c>
      <c r="F134" s="20">
        <v>0</v>
      </c>
      <c r="G134" s="20">
        <v>9</v>
      </c>
      <c r="H134" s="20">
        <v>0</v>
      </c>
      <c r="I134" s="20">
        <v>133</v>
      </c>
      <c r="J134" s="20">
        <v>27</v>
      </c>
      <c r="K134" s="20">
        <v>11</v>
      </c>
      <c r="L134" s="20">
        <v>0</v>
      </c>
      <c r="M134" s="20">
        <v>150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</row>
    <row r="135" spans="1:20">
      <c r="A135" t="s">
        <v>148</v>
      </c>
      <c r="B135" s="15">
        <v>4442</v>
      </c>
      <c r="C135" s="20">
        <v>10</v>
      </c>
      <c r="D135" s="20">
        <v>3</v>
      </c>
      <c r="E135" s="20">
        <v>2</v>
      </c>
      <c r="F135" s="20">
        <v>0</v>
      </c>
      <c r="G135" s="20">
        <v>11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48</v>
      </c>
      <c r="P135" s="20">
        <v>91</v>
      </c>
      <c r="Q135" s="20">
        <v>90</v>
      </c>
      <c r="R135" s="20">
        <v>22</v>
      </c>
      <c r="S135" s="20">
        <v>42</v>
      </c>
      <c r="T135" s="20">
        <v>22</v>
      </c>
    </row>
    <row r="136" spans="1:20">
      <c r="A136" t="s">
        <v>149</v>
      </c>
      <c r="B136" s="15">
        <v>217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7</v>
      </c>
      <c r="P136" s="20">
        <v>1</v>
      </c>
      <c r="Q136" s="20">
        <v>2</v>
      </c>
      <c r="R136" s="20">
        <v>0</v>
      </c>
      <c r="S136" s="20">
        <v>6</v>
      </c>
      <c r="T136" s="20">
        <v>0</v>
      </c>
    </row>
    <row r="137" spans="1:20">
      <c r="A137" t="s">
        <v>150</v>
      </c>
      <c r="B137" s="15">
        <v>3148</v>
      </c>
      <c r="C137" s="20">
        <v>1080</v>
      </c>
      <c r="D137" s="20">
        <v>146</v>
      </c>
      <c r="E137" s="20">
        <v>790</v>
      </c>
      <c r="F137" s="20">
        <v>0</v>
      </c>
      <c r="G137" s="20">
        <v>436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1595</v>
      </c>
      <c r="P137" s="20">
        <v>377</v>
      </c>
      <c r="Q137" s="20">
        <v>473</v>
      </c>
      <c r="R137" s="20">
        <v>0</v>
      </c>
      <c r="S137" s="20">
        <v>1501</v>
      </c>
      <c r="T137" s="20">
        <v>0</v>
      </c>
    </row>
    <row r="138" spans="1:20">
      <c r="A138" t="s">
        <v>151</v>
      </c>
      <c r="B138" s="15">
        <v>30069</v>
      </c>
      <c r="C138" s="20">
        <v>3</v>
      </c>
      <c r="D138" s="20">
        <v>43</v>
      </c>
      <c r="E138" s="20">
        <v>38</v>
      </c>
      <c r="F138" s="20">
        <v>0</v>
      </c>
      <c r="G138" s="20">
        <v>4</v>
      </c>
      <c r="H138" s="20">
        <v>0</v>
      </c>
      <c r="I138" s="20">
        <v>39</v>
      </c>
      <c r="J138" s="20">
        <v>89</v>
      </c>
      <c r="K138" s="20">
        <v>80</v>
      </c>
      <c r="L138" s="20">
        <v>0</v>
      </c>
      <c r="M138" s="20">
        <v>41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</row>
    <row r="139" spans="1:20">
      <c r="A139" t="s">
        <v>152</v>
      </c>
      <c r="B139" s="15">
        <v>3302</v>
      </c>
      <c r="C139" s="20">
        <v>47</v>
      </c>
      <c r="D139" s="20">
        <v>1</v>
      </c>
      <c r="E139" s="20">
        <v>1</v>
      </c>
      <c r="F139" s="20">
        <v>0</v>
      </c>
      <c r="G139" s="20">
        <v>47</v>
      </c>
      <c r="H139" s="20">
        <v>0</v>
      </c>
      <c r="I139" s="20">
        <v>2</v>
      </c>
      <c r="J139" s="20">
        <v>0</v>
      </c>
      <c r="K139" s="20">
        <v>0</v>
      </c>
      <c r="L139" s="20">
        <v>0</v>
      </c>
      <c r="M139" s="20">
        <v>2</v>
      </c>
      <c r="N139" s="20">
        <v>0</v>
      </c>
      <c r="O139" s="20">
        <v>103</v>
      </c>
      <c r="P139" s="20">
        <v>33</v>
      </c>
      <c r="Q139" s="20">
        <v>37</v>
      </c>
      <c r="R139" s="20">
        <v>0</v>
      </c>
      <c r="S139" s="20">
        <v>99</v>
      </c>
      <c r="T139" s="20">
        <v>0</v>
      </c>
    </row>
    <row r="140" spans="1:20">
      <c r="A140" t="s">
        <v>153</v>
      </c>
      <c r="B140" s="15">
        <v>6537</v>
      </c>
      <c r="C140" s="20">
        <v>210</v>
      </c>
      <c r="D140" s="20">
        <v>18</v>
      </c>
      <c r="E140" s="20">
        <v>12</v>
      </c>
      <c r="F140" s="20">
        <v>0</v>
      </c>
      <c r="G140" s="20">
        <v>216</v>
      </c>
      <c r="H140" s="20">
        <v>0</v>
      </c>
      <c r="I140" s="20">
        <v>24</v>
      </c>
      <c r="J140" s="20">
        <v>1</v>
      </c>
      <c r="K140" s="20">
        <v>0</v>
      </c>
      <c r="L140" s="20">
        <v>0</v>
      </c>
      <c r="M140" s="20">
        <v>25</v>
      </c>
      <c r="N140" s="20">
        <v>0</v>
      </c>
      <c r="O140" s="20">
        <v>284</v>
      </c>
      <c r="P140" s="20">
        <v>259</v>
      </c>
      <c r="Q140" s="20">
        <v>325</v>
      </c>
      <c r="R140" s="20">
        <v>0</v>
      </c>
      <c r="S140" s="20">
        <v>218</v>
      </c>
      <c r="T140" s="20">
        <v>0</v>
      </c>
    </row>
    <row r="141" spans="1:20">
      <c r="A141" t="s">
        <v>154</v>
      </c>
      <c r="B141" s="15">
        <v>51127</v>
      </c>
      <c r="C141" s="20">
        <v>77</v>
      </c>
      <c r="D141" s="20">
        <v>42</v>
      </c>
      <c r="E141" s="20">
        <v>34</v>
      </c>
      <c r="F141" s="20">
        <v>0</v>
      </c>
      <c r="G141" s="20">
        <v>84</v>
      </c>
      <c r="H141" s="20">
        <v>0</v>
      </c>
      <c r="I141" s="20">
        <v>17</v>
      </c>
      <c r="J141" s="20">
        <v>8</v>
      </c>
      <c r="K141" s="20">
        <v>18</v>
      </c>
      <c r="L141" s="20">
        <v>0</v>
      </c>
      <c r="M141" s="20">
        <v>6</v>
      </c>
      <c r="N141" s="20">
        <v>0</v>
      </c>
      <c r="O141" s="20">
        <v>337</v>
      </c>
      <c r="P141" s="20">
        <v>344</v>
      </c>
      <c r="Q141" s="20">
        <v>383</v>
      </c>
      <c r="R141" s="20">
        <v>0</v>
      </c>
      <c r="S141" s="20">
        <v>278</v>
      </c>
      <c r="T141" s="20">
        <v>0</v>
      </c>
    </row>
    <row r="142" spans="1:20">
      <c r="A142" t="s">
        <v>155</v>
      </c>
      <c r="B142" s="15">
        <v>12711</v>
      </c>
      <c r="C142" s="20">
        <v>50</v>
      </c>
      <c r="D142" s="20">
        <v>6</v>
      </c>
      <c r="E142" s="20">
        <v>1</v>
      </c>
      <c r="F142" s="20">
        <v>0</v>
      </c>
      <c r="G142" s="20">
        <v>0</v>
      </c>
      <c r="H142" s="20">
        <v>0</v>
      </c>
      <c r="I142" s="20">
        <v>8</v>
      </c>
      <c r="J142" s="20">
        <v>10</v>
      </c>
      <c r="K142" s="20">
        <v>16</v>
      </c>
      <c r="L142" s="20">
        <v>0</v>
      </c>
      <c r="M142" s="20">
        <v>0</v>
      </c>
      <c r="N142" s="20">
        <v>0</v>
      </c>
      <c r="O142" s="20">
        <v>79</v>
      </c>
      <c r="P142" s="20">
        <v>67</v>
      </c>
      <c r="Q142" s="20">
        <v>70</v>
      </c>
      <c r="R142" s="20">
        <v>0</v>
      </c>
      <c r="S142" s="20">
        <v>0</v>
      </c>
      <c r="T142" s="20">
        <v>0</v>
      </c>
    </row>
    <row r="143" spans="1:20">
      <c r="A143" t="s">
        <v>156</v>
      </c>
      <c r="B143" s="15">
        <v>23262</v>
      </c>
      <c r="C143" s="20">
        <v>335</v>
      </c>
      <c r="D143" s="20">
        <v>61</v>
      </c>
      <c r="E143" s="20">
        <v>40</v>
      </c>
      <c r="F143" s="20">
        <v>0</v>
      </c>
      <c r="G143" s="20">
        <v>356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586</v>
      </c>
      <c r="P143" s="20">
        <v>340</v>
      </c>
      <c r="Q143" s="20">
        <v>365</v>
      </c>
      <c r="R143" s="20">
        <v>0</v>
      </c>
      <c r="S143" s="20">
        <v>561</v>
      </c>
      <c r="T143" s="20">
        <v>0</v>
      </c>
    </row>
    <row r="144" spans="1:20">
      <c r="A144" t="s">
        <v>157</v>
      </c>
      <c r="B144" s="15">
        <v>20571</v>
      </c>
      <c r="C144" s="20">
        <v>343</v>
      </c>
      <c r="D144" s="20">
        <v>22</v>
      </c>
      <c r="E144" s="20">
        <v>17</v>
      </c>
      <c r="F144" s="20">
        <v>0</v>
      </c>
      <c r="G144" s="20">
        <v>348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332</v>
      </c>
      <c r="P144" s="20">
        <v>193</v>
      </c>
      <c r="Q144" s="20">
        <v>203</v>
      </c>
      <c r="R144" s="20">
        <v>0</v>
      </c>
      <c r="S144" s="20">
        <v>322</v>
      </c>
      <c r="T144" s="20">
        <v>0</v>
      </c>
    </row>
    <row r="145" spans="1:20">
      <c r="A145" t="s">
        <v>158</v>
      </c>
      <c r="B145" s="15">
        <v>18240</v>
      </c>
      <c r="C145" s="20">
        <v>99</v>
      </c>
      <c r="D145" s="20">
        <v>38</v>
      </c>
      <c r="E145" s="20">
        <v>27</v>
      </c>
      <c r="F145" s="20">
        <v>0</v>
      </c>
      <c r="G145" s="20">
        <v>110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991</v>
      </c>
      <c r="P145" s="20">
        <v>356</v>
      </c>
      <c r="Q145" s="20">
        <v>307</v>
      </c>
      <c r="R145" s="20">
        <v>36</v>
      </c>
      <c r="S145" s="20">
        <v>1045</v>
      </c>
      <c r="T145" s="20">
        <v>40</v>
      </c>
    </row>
    <row r="146" spans="1:20">
      <c r="A146" t="s">
        <v>159</v>
      </c>
      <c r="B146" s="15">
        <v>16538</v>
      </c>
      <c r="C146" s="20">
        <v>91</v>
      </c>
      <c r="D146" s="20">
        <v>29</v>
      </c>
      <c r="E146" s="20">
        <v>10</v>
      </c>
      <c r="F146" s="20">
        <v>0</v>
      </c>
      <c r="G146" s="20">
        <v>96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202</v>
      </c>
      <c r="P146" s="20">
        <v>154</v>
      </c>
      <c r="Q146" s="20">
        <v>126</v>
      </c>
      <c r="R146" s="20">
        <v>31</v>
      </c>
      <c r="S146" s="20">
        <v>213</v>
      </c>
      <c r="T146" s="20">
        <v>24</v>
      </c>
    </row>
    <row r="147" spans="1:20">
      <c r="A147" t="s">
        <v>160</v>
      </c>
      <c r="B147" s="15">
        <v>108272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83</v>
      </c>
      <c r="J147" s="20">
        <v>38</v>
      </c>
      <c r="K147" s="20">
        <v>25</v>
      </c>
      <c r="L147" s="20">
        <v>0</v>
      </c>
      <c r="M147" s="20">
        <v>95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</row>
    <row r="148" spans="1:20">
      <c r="A148" t="s">
        <v>161</v>
      </c>
      <c r="B148" s="15">
        <v>22250</v>
      </c>
      <c r="C148" s="20">
        <v>377</v>
      </c>
      <c r="D148" s="20">
        <v>38</v>
      </c>
      <c r="E148" s="20">
        <v>21</v>
      </c>
      <c r="F148" s="20">
        <v>0</v>
      </c>
      <c r="G148" s="20">
        <v>398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411</v>
      </c>
      <c r="P148" s="20">
        <v>234</v>
      </c>
      <c r="Q148" s="20">
        <v>254</v>
      </c>
      <c r="R148" s="20">
        <v>90</v>
      </c>
      <c r="S148" s="20">
        <v>425</v>
      </c>
      <c r="T148" s="20">
        <v>81</v>
      </c>
    </row>
    <row r="149" spans="1:20">
      <c r="A149" t="s">
        <v>162</v>
      </c>
      <c r="B149" s="15">
        <v>2906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1</v>
      </c>
      <c r="K149" s="20">
        <v>1</v>
      </c>
      <c r="L149" s="20">
        <v>0</v>
      </c>
      <c r="M149" s="20">
        <v>0</v>
      </c>
      <c r="N149" s="20">
        <v>0</v>
      </c>
      <c r="O149" s="20">
        <v>8</v>
      </c>
      <c r="P149" s="20">
        <v>2</v>
      </c>
      <c r="Q149" s="20">
        <v>3</v>
      </c>
      <c r="R149" s="20">
        <v>0</v>
      </c>
      <c r="S149" s="20">
        <v>2</v>
      </c>
      <c r="T149" s="20">
        <v>0</v>
      </c>
    </row>
    <row r="150" spans="1:20">
      <c r="A150" t="s">
        <v>163</v>
      </c>
      <c r="B150" s="15">
        <v>11584</v>
      </c>
      <c r="C150" s="20">
        <v>74</v>
      </c>
      <c r="D150" s="20">
        <v>21</v>
      </c>
      <c r="E150" s="20">
        <v>15</v>
      </c>
      <c r="F150" s="20">
        <v>0</v>
      </c>
      <c r="G150" s="20">
        <v>77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699</v>
      </c>
      <c r="P150" s="20">
        <v>310</v>
      </c>
      <c r="Q150" s="20">
        <v>331</v>
      </c>
      <c r="R150" s="20">
        <v>79</v>
      </c>
      <c r="S150" s="20">
        <v>430</v>
      </c>
      <c r="T150" s="20">
        <v>92</v>
      </c>
    </row>
    <row r="151" spans="1:20">
      <c r="A151" t="s">
        <v>164</v>
      </c>
      <c r="B151" s="15">
        <v>22875</v>
      </c>
      <c r="C151" s="20">
        <v>36</v>
      </c>
      <c r="D151" s="20">
        <v>38</v>
      </c>
      <c r="E151" s="20">
        <v>34</v>
      </c>
      <c r="F151" s="20">
        <v>0</v>
      </c>
      <c r="G151" s="20">
        <v>40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96</v>
      </c>
      <c r="P151" s="20">
        <v>226</v>
      </c>
      <c r="Q151" s="20">
        <v>255</v>
      </c>
      <c r="R151" s="20">
        <v>52</v>
      </c>
      <c r="S151" s="20">
        <v>226</v>
      </c>
      <c r="T151" s="20">
        <v>76</v>
      </c>
    </row>
    <row r="152" spans="1:20">
      <c r="A152" t="s">
        <v>165</v>
      </c>
      <c r="B152" s="15">
        <v>43</v>
      </c>
      <c r="C152" s="20">
        <v>10</v>
      </c>
      <c r="D152" s="20">
        <v>0</v>
      </c>
      <c r="E152" s="20">
        <v>1</v>
      </c>
      <c r="F152" s="20">
        <v>0</v>
      </c>
      <c r="G152" s="20">
        <v>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49</v>
      </c>
      <c r="P152" s="20">
        <v>22</v>
      </c>
      <c r="Q152" s="20">
        <v>35</v>
      </c>
      <c r="R152" s="20">
        <v>0</v>
      </c>
      <c r="S152" s="20">
        <v>42</v>
      </c>
      <c r="T152" s="20">
        <v>0</v>
      </c>
    </row>
    <row r="153" spans="1:20">
      <c r="A153" t="s">
        <v>166</v>
      </c>
      <c r="B153" s="15">
        <v>320940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</row>
    <row r="154" spans="1:20">
      <c r="A154" t="s">
        <v>167</v>
      </c>
      <c r="B154" s="15">
        <v>5761</v>
      </c>
      <c r="C154" s="20">
        <v>43</v>
      </c>
      <c r="D154" s="20">
        <v>10</v>
      </c>
      <c r="E154" s="20">
        <v>1</v>
      </c>
      <c r="F154" s="20">
        <v>0</v>
      </c>
      <c r="G154" s="20">
        <v>52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356</v>
      </c>
      <c r="P154" s="20">
        <v>64</v>
      </c>
      <c r="Q154" s="20">
        <v>70</v>
      </c>
      <c r="R154" s="20">
        <v>0</v>
      </c>
      <c r="S154" s="20">
        <v>350</v>
      </c>
      <c r="T154" s="20">
        <v>0</v>
      </c>
    </row>
    <row r="155" spans="1:20">
      <c r="A155" t="s">
        <v>168</v>
      </c>
      <c r="B155" s="15">
        <v>13742</v>
      </c>
      <c r="C155" s="20">
        <v>180</v>
      </c>
      <c r="D155" s="20">
        <v>25</v>
      </c>
      <c r="E155" s="20">
        <v>35</v>
      </c>
      <c r="F155" s="20">
        <v>0</v>
      </c>
      <c r="G155" s="20">
        <v>174</v>
      </c>
      <c r="H155" s="20">
        <v>0</v>
      </c>
      <c r="I155" s="20">
        <v>11</v>
      </c>
      <c r="J155" s="20">
        <v>8</v>
      </c>
      <c r="K155" s="20">
        <v>4</v>
      </c>
      <c r="L155" s="20">
        <v>0</v>
      </c>
      <c r="M155" s="20">
        <v>15</v>
      </c>
      <c r="N155" s="20">
        <v>0</v>
      </c>
      <c r="O155" s="20">
        <v>184</v>
      </c>
      <c r="P155" s="20">
        <v>313</v>
      </c>
      <c r="Q155" s="20">
        <v>219</v>
      </c>
      <c r="R155" s="20">
        <v>85</v>
      </c>
      <c r="S155" s="20">
        <v>247</v>
      </c>
      <c r="T155" s="20">
        <v>35</v>
      </c>
    </row>
    <row r="156" spans="1:20">
      <c r="A156" t="s">
        <v>169</v>
      </c>
      <c r="B156" s="15">
        <v>9571</v>
      </c>
      <c r="C156" s="20">
        <v>45</v>
      </c>
      <c r="D156" s="20">
        <v>5</v>
      </c>
      <c r="E156" s="20">
        <v>4</v>
      </c>
      <c r="F156" s="20">
        <v>0</v>
      </c>
      <c r="G156" s="20">
        <v>46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144</v>
      </c>
      <c r="P156" s="20">
        <v>125</v>
      </c>
      <c r="Q156" s="20">
        <v>129</v>
      </c>
      <c r="R156" s="20">
        <v>40</v>
      </c>
      <c r="S156" s="20">
        <v>121</v>
      </c>
      <c r="T156" s="20">
        <v>25</v>
      </c>
    </row>
    <row r="157" spans="1:20">
      <c r="A157" t="s">
        <v>170</v>
      </c>
      <c r="B157" s="15">
        <v>5216</v>
      </c>
      <c r="C157" s="20">
        <v>15</v>
      </c>
      <c r="D157" s="20">
        <v>1</v>
      </c>
      <c r="E157" s="20">
        <v>11</v>
      </c>
      <c r="F157" s="20">
        <v>0</v>
      </c>
      <c r="G157" s="20">
        <v>6</v>
      </c>
      <c r="H157" s="20">
        <v>0</v>
      </c>
      <c r="I157" s="20">
        <v>16</v>
      </c>
      <c r="J157" s="20">
        <v>5</v>
      </c>
      <c r="K157" s="20">
        <v>5</v>
      </c>
      <c r="L157" s="20">
        <v>0</v>
      </c>
      <c r="M157" s="20">
        <v>17</v>
      </c>
      <c r="N157" s="20">
        <v>0</v>
      </c>
      <c r="O157" s="20">
        <v>45</v>
      </c>
      <c r="P157" s="20">
        <v>79</v>
      </c>
      <c r="Q157" s="20">
        <v>80</v>
      </c>
      <c r="R157" s="20">
        <v>0</v>
      </c>
      <c r="S157" s="20">
        <v>108</v>
      </c>
      <c r="T157" s="20">
        <v>0</v>
      </c>
    </row>
    <row r="158" spans="1:20">
      <c r="A158" t="s">
        <v>171</v>
      </c>
      <c r="B158" s="15">
        <v>3931</v>
      </c>
      <c r="C158" s="20">
        <v>2</v>
      </c>
      <c r="D158" s="20">
        <v>2</v>
      </c>
      <c r="E158" s="20">
        <v>0</v>
      </c>
      <c r="F158" s="20">
        <v>0</v>
      </c>
      <c r="G158" s="20">
        <v>3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60</v>
      </c>
      <c r="P158" s="20">
        <v>38</v>
      </c>
      <c r="Q158" s="20">
        <v>50</v>
      </c>
      <c r="R158" s="20">
        <v>0</v>
      </c>
      <c r="S158" s="20">
        <v>48</v>
      </c>
      <c r="T158" s="20">
        <v>0</v>
      </c>
    </row>
    <row r="159" spans="1:20">
      <c r="A159" t="s">
        <v>172</v>
      </c>
      <c r="B159" s="15">
        <v>36359</v>
      </c>
      <c r="C159" s="20">
        <v>89</v>
      </c>
      <c r="D159" s="20">
        <v>15</v>
      </c>
      <c r="E159" s="20">
        <v>6</v>
      </c>
      <c r="F159" s="20">
        <v>0</v>
      </c>
      <c r="G159" s="20">
        <v>89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318</v>
      </c>
      <c r="P159" s="20">
        <v>509</v>
      </c>
      <c r="Q159" s="20">
        <v>572</v>
      </c>
      <c r="R159" s="20">
        <v>119</v>
      </c>
      <c r="S159" s="20">
        <v>257</v>
      </c>
      <c r="T159" s="20">
        <v>112</v>
      </c>
    </row>
    <row r="160" spans="1:20">
      <c r="A160" t="s">
        <v>173</v>
      </c>
      <c r="B160" s="15">
        <v>57762</v>
      </c>
      <c r="C160" s="20">
        <v>479</v>
      </c>
      <c r="D160" s="20">
        <v>163</v>
      </c>
      <c r="E160" s="20">
        <v>33</v>
      </c>
      <c r="F160" s="20">
        <v>0</v>
      </c>
      <c r="G160" s="20">
        <v>609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4062</v>
      </c>
      <c r="P160" s="20">
        <v>2555</v>
      </c>
      <c r="Q160" s="20">
        <v>3177</v>
      </c>
      <c r="R160" s="20">
        <v>0</v>
      </c>
      <c r="S160" s="20">
        <v>3441</v>
      </c>
      <c r="T160" s="20">
        <v>0</v>
      </c>
    </row>
    <row r="161" spans="1:20">
      <c r="A161" t="s">
        <v>174</v>
      </c>
      <c r="B161" s="15">
        <v>7452</v>
      </c>
      <c r="C161" s="20">
        <v>220</v>
      </c>
      <c r="D161" s="20">
        <v>5</v>
      </c>
      <c r="E161" s="20">
        <v>3</v>
      </c>
      <c r="F161" s="20">
        <v>0</v>
      </c>
      <c r="G161" s="20">
        <v>222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345</v>
      </c>
      <c r="P161" s="20">
        <v>199</v>
      </c>
      <c r="Q161" s="20">
        <v>296</v>
      </c>
      <c r="R161" s="20">
        <v>0</v>
      </c>
      <c r="S161" s="20">
        <v>248</v>
      </c>
      <c r="T161" s="20">
        <v>0</v>
      </c>
    </row>
    <row r="162" spans="1:20">
      <c r="A162" t="s">
        <v>175</v>
      </c>
      <c r="B162" s="15">
        <v>268583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</row>
    <row r="163" spans="1:20">
      <c r="A163" t="s">
        <v>176</v>
      </c>
      <c r="B163" s="15">
        <v>568</v>
      </c>
      <c r="C163" s="20">
        <v>7</v>
      </c>
      <c r="D163" s="20">
        <v>0</v>
      </c>
      <c r="E163" s="20">
        <v>0</v>
      </c>
      <c r="F163" s="20">
        <v>0</v>
      </c>
      <c r="G163" s="20">
        <v>7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155</v>
      </c>
      <c r="P163" s="20">
        <v>14</v>
      </c>
      <c r="Q163" s="20">
        <v>58</v>
      </c>
      <c r="R163" s="20">
        <v>0</v>
      </c>
      <c r="S163" s="20">
        <v>111</v>
      </c>
      <c r="T163" s="20">
        <v>0</v>
      </c>
    </row>
    <row r="164" spans="1:20">
      <c r="A164" t="s">
        <v>177</v>
      </c>
      <c r="B164" s="15">
        <v>54797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</row>
    <row r="165" spans="1:20">
      <c r="A165" t="s">
        <v>178</v>
      </c>
      <c r="B165" s="15">
        <v>1958</v>
      </c>
      <c r="C165" s="20">
        <v>30</v>
      </c>
      <c r="D165" s="20">
        <v>3</v>
      </c>
      <c r="E165" s="20">
        <v>0</v>
      </c>
      <c r="F165" s="20">
        <v>0</v>
      </c>
      <c r="G165" s="20">
        <v>33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76</v>
      </c>
      <c r="P165" s="20">
        <v>40</v>
      </c>
      <c r="Q165" s="20">
        <v>43</v>
      </c>
      <c r="R165" s="20">
        <v>2</v>
      </c>
      <c r="S165" s="20">
        <v>85</v>
      </c>
      <c r="T165" s="20">
        <v>14</v>
      </c>
    </row>
    <row r="166" spans="1:20">
      <c r="A166" t="s">
        <v>179</v>
      </c>
      <c r="B166" s="15">
        <v>177108</v>
      </c>
      <c r="C166" s="20">
        <v>5</v>
      </c>
      <c r="D166" s="20">
        <v>0</v>
      </c>
      <c r="E166" s="20">
        <v>0</v>
      </c>
      <c r="F166" s="20">
        <v>0</v>
      </c>
      <c r="G166" s="20">
        <v>5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2</v>
      </c>
      <c r="P166" s="20">
        <v>0</v>
      </c>
      <c r="Q166" s="20">
        <v>0</v>
      </c>
      <c r="R166" s="20">
        <v>0</v>
      </c>
      <c r="S166" s="20">
        <v>1</v>
      </c>
      <c r="T166" s="20">
        <v>0</v>
      </c>
    </row>
    <row r="167" spans="1:20">
      <c r="A167" t="s">
        <v>180</v>
      </c>
      <c r="B167" s="15">
        <v>25951</v>
      </c>
      <c r="C167" s="20">
        <v>26</v>
      </c>
      <c r="D167" s="20">
        <v>62</v>
      </c>
      <c r="E167" s="20">
        <v>66</v>
      </c>
      <c r="F167" s="20">
        <v>46</v>
      </c>
      <c r="G167" s="20">
        <v>18</v>
      </c>
      <c r="H167" s="20">
        <v>46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351</v>
      </c>
      <c r="P167" s="20">
        <v>342</v>
      </c>
      <c r="Q167" s="20">
        <v>424</v>
      </c>
      <c r="R167" s="20">
        <v>47</v>
      </c>
      <c r="S167" s="20">
        <v>261</v>
      </c>
      <c r="T167" s="20">
        <v>53</v>
      </c>
    </row>
    <row r="168" spans="1:20">
      <c r="A168" t="s">
        <v>181</v>
      </c>
      <c r="B168" s="15">
        <v>4548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50</v>
      </c>
      <c r="P168" s="20">
        <v>72</v>
      </c>
      <c r="Q168" s="20">
        <v>62</v>
      </c>
      <c r="R168" s="20">
        <v>27</v>
      </c>
      <c r="S168" s="20">
        <v>26</v>
      </c>
      <c r="T168" s="20">
        <v>15</v>
      </c>
    </row>
    <row r="169" spans="1:20">
      <c r="A169" t="s">
        <v>182</v>
      </c>
      <c r="B169" s="15">
        <v>9075</v>
      </c>
      <c r="C169" s="20">
        <v>46</v>
      </c>
      <c r="D169" s="20">
        <v>19</v>
      </c>
      <c r="E169" s="20">
        <v>29</v>
      </c>
      <c r="F169" s="20">
        <v>0</v>
      </c>
      <c r="G169" s="20">
        <v>36</v>
      </c>
      <c r="H169" s="20">
        <v>0</v>
      </c>
      <c r="I169" s="20">
        <v>3</v>
      </c>
      <c r="J169" s="20">
        <v>2</v>
      </c>
      <c r="K169" s="20">
        <v>3</v>
      </c>
      <c r="L169" s="20">
        <v>0</v>
      </c>
      <c r="M169" s="20">
        <v>1</v>
      </c>
      <c r="N169" s="20">
        <v>0</v>
      </c>
      <c r="O169" s="20">
        <v>232</v>
      </c>
      <c r="P169" s="20">
        <v>213</v>
      </c>
      <c r="Q169" s="20">
        <v>182</v>
      </c>
      <c r="R169" s="20">
        <v>41</v>
      </c>
      <c r="S169" s="20">
        <v>274</v>
      </c>
      <c r="T169" s="20">
        <v>54</v>
      </c>
    </row>
    <row r="170" spans="1:20">
      <c r="A170" t="s">
        <v>183</v>
      </c>
      <c r="B170" s="15">
        <v>21598</v>
      </c>
      <c r="C170" s="20">
        <v>268</v>
      </c>
      <c r="D170" s="20">
        <v>63</v>
      </c>
      <c r="E170" s="20">
        <v>33</v>
      </c>
      <c r="F170" s="20">
        <v>0</v>
      </c>
      <c r="G170" s="20">
        <v>298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111</v>
      </c>
      <c r="P170" s="20">
        <v>66</v>
      </c>
      <c r="Q170" s="20">
        <v>95</v>
      </c>
      <c r="R170" s="20">
        <v>27</v>
      </c>
      <c r="S170" s="20">
        <v>103</v>
      </c>
      <c r="T170" s="20">
        <v>28</v>
      </c>
    </row>
    <row r="171" spans="1:20">
      <c r="A171" t="s">
        <v>184</v>
      </c>
      <c r="B171" s="15">
        <v>711354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</row>
    <row r="172" spans="1:20">
      <c r="A172" t="s">
        <v>185</v>
      </c>
      <c r="B172" s="15">
        <v>21190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</row>
    <row r="173" spans="1:20">
      <c r="A173" t="s">
        <v>186</v>
      </c>
      <c r="B173" s="15">
        <v>12066</v>
      </c>
      <c r="C173" s="20">
        <v>19</v>
      </c>
      <c r="D173" s="20">
        <v>0</v>
      </c>
      <c r="E173" s="20">
        <v>0</v>
      </c>
      <c r="F173" s="20">
        <v>0</v>
      </c>
      <c r="G173" s="20">
        <v>19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256</v>
      </c>
      <c r="P173" s="20">
        <v>78</v>
      </c>
      <c r="Q173" s="20">
        <v>101</v>
      </c>
      <c r="R173" s="20">
        <v>22</v>
      </c>
      <c r="S173" s="20">
        <v>252</v>
      </c>
      <c r="T173" s="20">
        <v>43</v>
      </c>
    </row>
    <row r="174" spans="1:20">
      <c r="A174" t="s">
        <v>187</v>
      </c>
      <c r="B174" s="15">
        <v>1020</v>
      </c>
      <c r="C174" s="20">
        <v>0</v>
      </c>
      <c r="D174" s="20">
        <v>2</v>
      </c>
      <c r="E174" s="20">
        <v>0</v>
      </c>
      <c r="F174" s="20">
        <v>0</v>
      </c>
      <c r="G174" s="20">
        <v>2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1</v>
      </c>
      <c r="P174" s="20">
        <v>0</v>
      </c>
      <c r="Q174" s="20">
        <v>0</v>
      </c>
      <c r="R174" s="20">
        <v>0</v>
      </c>
      <c r="S174" s="20">
        <v>1</v>
      </c>
      <c r="T174" s="20">
        <v>0</v>
      </c>
    </row>
    <row r="175" spans="1:20">
      <c r="A175" t="s">
        <v>188</v>
      </c>
      <c r="B175" s="15">
        <v>65375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</row>
    <row r="176" spans="1:20">
      <c r="A176" t="s">
        <v>189</v>
      </c>
      <c r="B176" s="15">
        <v>55635</v>
      </c>
      <c r="C176" s="20">
        <v>203</v>
      </c>
      <c r="D176" s="20">
        <v>34</v>
      </c>
      <c r="E176" s="20">
        <v>33</v>
      </c>
      <c r="F176" s="20">
        <v>0</v>
      </c>
      <c r="G176" s="20">
        <v>212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2242</v>
      </c>
      <c r="P176" s="20">
        <v>972</v>
      </c>
      <c r="Q176" s="20">
        <v>1277</v>
      </c>
      <c r="R176" s="20">
        <v>0</v>
      </c>
      <c r="S176" s="20">
        <v>1931</v>
      </c>
      <c r="T176" s="20">
        <v>0</v>
      </c>
    </row>
    <row r="177" spans="1:20">
      <c r="A177" t="s">
        <v>190</v>
      </c>
      <c r="B177" s="15">
        <v>12039</v>
      </c>
      <c r="C177" s="20">
        <v>70</v>
      </c>
      <c r="D177" s="20">
        <v>5</v>
      </c>
      <c r="E177" s="20">
        <v>0</v>
      </c>
      <c r="F177" s="20">
        <v>0</v>
      </c>
      <c r="G177" s="20">
        <v>83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94</v>
      </c>
      <c r="P177" s="20">
        <v>51</v>
      </c>
      <c r="Q177" s="20">
        <v>51</v>
      </c>
      <c r="R177" s="20">
        <v>0</v>
      </c>
      <c r="S177" s="20">
        <v>94</v>
      </c>
      <c r="T177" s="20">
        <v>0</v>
      </c>
    </row>
    <row r="178" spans="1:20">
      <c r="A178" t="s">
        <v>191</v>
      </c>
      <c r="B178" s="15">
        <v>14306</v>
      </c>
      <c r="C178" s="20">
        <v>7</v>
      </c>
      <c r="D178" s="20">
        <v>0</v>
      </c>
      <c r="E178" s="20">
        <v>0</v>
      </c>
      <c r="F178" s="20">
        <v>0</v>
      </c>
      <c r="G178" s="20">
        <v>7</v>
      </c>
      <c r="H178" s="20">
        <v>0</v>
      </c>
      <c r="I178" s="20">
        <v>1</v>
      </c>
      <c r="J178" s="20">
        <v>9</v>
      </c>
      <c r="K178" s="20">
        <v>0</v>
      </c>
      <c r="L178" s="20">
        <v>0</v>
      </c>
      <c r="M178" s="20">
        <v>10</v>
      </c>
      <c r="N178" s="20">
        <v>0</v>
      </c>
      <c r="O178" s="20">
        <v>41</v>
      </c>
      <c r="P178" s="20">
        <v>91</v>
      </c>
      <c r="Q178" s="20">
        <v>85</v>
      </c>
      <c r="R178" s="20">
        <v>35</v>
      </c>
      <c r="S178" s="20">
        <v>39</v>
      </c>
      <c r="T178" s="20">
        <v>17</v>
      </c>
    </row>
    <row r="179" spans="1:20">
      <c r="A179" t="s">
        <v>192</v>
      </c>
      <c r="B179" s="15">
        <v>352289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</row>
    <row r="180" spans="1:20">
      <c r="A180" t="s">
        <v>193</v>
      </c>
      <c r="B180" s="15">
        <v>9704</v>
      </c>
      <c r="C180" s="20">
        <v>131</v>
      </c>
      <c r="D180" s="20">
        <v>8</v>
      </c>
      <c r="E180" s="20">
        <v>5</v>
      </c>
      <c r="F180" s="20">
        <v>0</v>
      </c>
      <c r="G180" s="20">
        <v>138</v>
      </c>
      <c r="H180" s="20">
        <v>0</v>
      </c>
      <c r="I180" s="20">
        <v>51</v>
      </c>
      <c r="J180" s="20">
        <v>10</v>
      </c>
      <c r="K180" s="20">
        <v>7</v>
      </c>
      <c r="L180" s="20">
        <v>0</v>
      </c>
      <c r="M180" s="20">
        <v>54</v>
      </c>
      <c r="N180" s="20">
        <v>0</v>
      </c>
      <c r="O180" s="20">
        <v>118</v>
      </c>
      <c r="P180" s="20">
        <v>118</v>
      </c>
      <c r="Q180" s="20">
        <v>116</v>
      </c>
      <c r="R180" s="20">
        <v>0</v>
      </c>
      <c r="S180" s="20">
        <v>119</v>
      </c>
      <c r="T180" s="20">
        <v>0</v>
      </c>
    </row>
    <row r="181" spans="1:20">
      <c r="A181" t="s">
        <v>194</v>
      </c>
      <c r="B181" s="15">
        <v>1783</v>
      </c>
      <c r="C181" s="20">
        <v>23</v>
      </c>
      <c r="D181" s="20">
        <v>3</v>
      </c>
      <c r="E181" s="20">
        <v>20</v>
      </c>
      <c r="F181" s="20">
        <v>0</v>
      </c>
      <c r="G181" s="20">
        <v>5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26</v>
      </c>
      <c r="P181" s="20">
        <v>70</v>
      </c>
      <c r="Q181" s="20">
        <v>78</v>
      </c>
      <c r="R181" s="20">
        <v>5</v>
      </c>
      <c r="S181" s="20">
        <v>21</v>
      </c>
      <c r="T181" s="20">
        <v>7</v>
      </c>
    </row>
    <row r="182" spans="1:20">
      <c r="A182" t="s">
        <v>195</v>
      </c>
      <c r="B182" s="15">
        <v>85722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</row>
    <row r="183" spans="1:20">
      <c r="A183" t="s">
        <v>196</v>
      </c>
      <c r="B183" s="15">
        <v>29747</v>
      </c>
      <c r="C183" s="20">
        <v>35</v>
      </c>
      <c r="D183" s="20">
        <v>12</v>
      </c>
      <c r="E183" s="20">
        <v>5</v>
      </c>
      <c r="F183" s="20">
        <v>0</v>
      </c>
      <c r="G183" s="20">
        <v>42</v>
      </c>
      <c r="H183" s="20">
        <v>0</v>
      </c>
      <c r="I183" s="20">
        <v>1</v>
      </c>
      <c r="J183" s="20">
        <v>4</v>
      </c>
      <c r="K183" s="20">
        <v>4</v>
      </c>
      <c r="L183" s="20">
        <v>0</v>
      </c>
      <c r="M183" s="20">
        <v>1</v>
      </c>
      <c r="N183" s="20">
        <v>0</v>
      </c>
      <c r="O183" s="20">
        <v>351</v>
      </c>
      <c r="P183" s="20">
        <v>294</v>
      </c>
      <c r="Q183" s="20">
        <v>389</v>
      </c>
      <c r="R183" s="20">
        <v>156</v>
      </c>
      <c r="S183" s="20">
        <v>264</v>
      </c>
      <c r="T183" s="20">
        <v>152</v>
      </c>
    </row>
    <row r="184" spans="1:20">
      <c r="A184" t="s">
        <v>197</v>
      </c>
      <c r="B184" s="15">
        <v>22838</v>
      </c>
      <c r="C184" s="20">
        <v>0</v>
      </c>
      <c r="D184" s="20">
        <v>15</v>
      </c>
      <c r="E184" s="20">
        <v>11</v>
      </c>
      <c r="F184" s="20">
        <v>0</v>
      </c>
      <c r="G184" s="20">
        <v>5</v>
      </c>
      <c r="H184" s="20">
        <v>0</v>
      </c>
      <c r="I184" s="20">
        <v>0</v>
      </c>
      <c r="J184" s="20">
        <v>8</v>
      </c>
      <c r="K184" s="20">
        <v>7</v>
      </c>
      <c r="L184" s="20">
        <v>0</v>
      </c>
      <c r="M184" s="20">
        <v>5</v>
      </c>
      <c r="N184" s="20">
        <v>0</v>
      </c>
      <c r="O184" s="20">
        <v>0</v>
      </c>
      <c r="P184" s="20">
        <v>16</v>
      </c>
      <c r="Q184" s="20">
        <v>53</v>
      </c>
      <c r="R184" s="20">
        <v>8</v>
      </c>
      <c r="S184" s="20">
        <v>81</v>
      </c>
      <c r="T184" s="20">
        <v>4</v>
      </c>
    </row>
    <row r="185" spans="1:20">
      <c r="A185" t="s">
        <v>198</v>
      </c>
      <c r="B185" s="15">
        <v>173494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</row>
    <row r="186" spans="1:20">
      <c r="A186" t="s">
        <v>199</v>
      </c>
      <c r="B186" s="15">
        <v>9617</v>
      </c>
      <c r="C186" s="20">
        <v>33</v>
      </c>
      <c r="D186" s="20">
        <v>10</v>
      </c>
      <c r="E186" s="20">
        <v>15</v>
      </c>
      <c r="F186" s="20">
        <v>0</v>
      </c>
      <c r="G186" s="20">
        <v>8</v>
      </c>
      <c r="H186" s="20">
        <v>0</v>
      </c>
      <c r="I186" s="20">
        <v>5</v>
      </c>
      <c r="J186" s="20">
        <v>2</v>
      </c>
      <c r="K186" s="20">
        <v>2</v>
      </c>
      <c r="L186" s="20">
        <v>1</v>
      </c>
      <c r="M186" s="20">
        <v>2</v>
      </c>
      <c r="N186" s="20">
        <v>0</v>
      </c>
      <c r="O186" s="20">
        <v>80</v>
      </c>
      <c r="P186" s="20">
        <v>151</v>
      </c>
      <c r="Q186" s="20">
        <v>183</v>
      </c>
      <c r="R186" s="20">
        <v>12</v>
      </c>
      <c r="S186" s="20">
        <v>25</v>
      </c>
      <c r="T186" s="20">
        <v>10</v>
      </c>
    </row>
    <row r="187" spans="1:20">
      <c r="A187" t="s">
        <v>200</v>
      </c>
      <c r="B187" s="15">
        <v>14623</v>
      </c>
      <c r="C187" s="20">
        <v>26</v>
      </c>
      <c r="D187" s="20">
        <v>20</v>
      </c>
      <c r="E187" s="20">
        <v>9</v>
      </c>
      <c r="F187" s="20">
        <v>0</v>
      </c>
      <c r="G187" s="20">
        <v>38</v>
      </c>
      <c r="H187" s="20">
        <v>0</v>
      </c>
      <c r="I187" s="20">
        <v>5</v>
      </c>
      <c r="J187" s="20">
        <v>6</v>
      </c>
      <c r="K187" s="20">
        <v>8</v>
      </c>
      <c r="L187" s="20">
        <v>0</v>
      </c>
      <c r="M187" s="20">
        <v>4</v>
      </c>
      <c r="N187" s="20">
        <v>0</v>
      </c>
      <c r="O187" s="20">
        <v>876</v>
      </c>
      <c r="P187" s="20">
        <v>406</v>
      </c>
      <c r="Q187" s="20">
        <v>568</v>
      </c>
      <c r="R187" s="20">
        <v>0</v>
      </c>
      <c r="S187" s="20">
        <v>728</v>
      </c>
      <c r="T187" s="20">
        <v>0</v>
      </c>
    </row>
    <row r="188" spans="1:20">
      <c r="A188" t="s">
        <v>201</v>
      </c>
      <c r="B188" s="15">
        <v>54186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</row>
    <row r="189" spans="1:20">
      <c r="A189" t="s">
        <v>202</v>
      </c>
      <c r="B189" s="15">
        <v>114647</v>
      </c>
      <c r="C189" s="20">
        <v>52</v>
      </c>
      <c r="D189" s="20">
        <v>0</v>
      </c>
      <c r="E189" s="20">
        <v>0</v>
      </c>
      <c r="F189" s="20">
        <v>0</v>
      </c>
      <c r="G189" s="20">
        <v>52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15</v>
      </c>
      <c r="P189" s="20">
        <v>1</v>
      </c>
      <c r="Q189" s="20">
        <v>0</v>
      </c>
      <c r="R189" s="20">
        <v>0</v>
      </c>
      <c r="S189" s="20">
        <v>5</v>
      </c>
      <c r="T189" s="20">
        <v>0</v>
      </c>
    </row>
    <row r="190" spans="1:20">
      <c r="A190" t="s">
        <v>203</v>
      </c>
      <c r="B190" s="15">
        <v>5795</v>
      </c>
      <c r="C190" s="20">
        <v>42</v>
      </c>
      <c r="D190" s="20">
        <v>3</v>
      </c>
      <c r="E190" s="20">
        <v>1</v>
      </c>
      <c r="F190" s="20">
        <v>0</v>
      </c>
      <c r="G190" s="20">
        <v>44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365</v>
      </c>
      <c r="P190" s="20">
        <v>67</v>
      </c>
      <c r="Q190" s="20">
        <v>239</v>
      </c>
      <c r="R190" s="20">
        <v>5</v>
      </c>
      <c r="S190" s="20">
        <v>178</v>
      </c>
      <c r="T190" s="20">
        <v>8</v>
      </c>
    </row>
    <row r="191" spans="1:20">
      <c r="A191" t="s">
        <v>204</v>
      </c>
      <c r="B191" s="15">
        <v>12986</v>
      </c>
      <c r="C191" s="20">
        <v>111</v>
      </c>
      <c r="D191" s="20">
        <v>24</v>
      </c>
      <c r="E191" s="20">
        <v>0</v>
      </c>
      <c r="F191" s="20">
        <v>0</v>
      </c>
      <c r="G191" s="20">
        <v>31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209</v>
      </c>
      <c r="P191" s="20">
        <v>90</v>
      </c>
      <c r="Q191" s="20">
        <v>108</v>
      </c>
      <c r="R191" s="20">
        <v>2</v>
      </c>
      <c r="S191" s="20">
        <v>189</v>
      </c>
      <c r="T191" s="20">
        <v>0</v>
      </c>
    </row>
    <row r="192" spans="1:20">
      <c r="A192" t="s">
        <v>205</v>
      </c>
      <c r="B192" s="15">
        <v>148255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</row>
    <row r="193" spans="1:20">
      <c r="A193" t="s">
        <v>206</v>
      </c>
      <c r="B193" s="15">
        <v>3141</v>
      </c>
      <c r="C193" s="20">
        <v>12</v>
      </c>
      <c r="D193" s="20">
        <v>6</v>
      </c>
      <c r="E193" s="20">
        <v>6</v>
      </c>
      <c r="F193" s="20">
        <v>0</v>
      </c>
      <c r="G193" s="20">
        <v>12</v>
      </c>
      <c r="H193" s="20">
        <v>0</v>
      </c>
      <c r="I193" s="20">
        <v>3</v>
      </c>
      <c r="J193" s="20">
        <v>8</v>
      </c>
      <c r="K193" s="20">
        <v>1</v>
      </c>
      <c r="L193" s="20">
        <v>0</v>
      </c>
      <c r="M193" s="20">
        <v>12</v>
      </c>
      <c r="N193" s="20">
        <v>0</v>
      </c>
      <c r="O193" s="20">
        <v>89</v>
      </c>
      <c r="P193" s="20">
        <v>98</v>
      </c>
      <c r="Q193" s="20">
        <v>67</v>
      </c>
      <c r="R193" s="20">
        <v>19</v>
      </c>
      <c r="S193" s="20">
        <v>125</v>
      </c>
      <c r="T193" s="20">
        <v>14</v>
      </c>
    </row>
    <row r="194" spans="1:20">
      <c r="A194" t="s">
        <v>207</v>
      </c>
      <c r="B194" s="15">
        <v>2854</v>
      </c>
      <c r="C194" s="20">
        <v>10</v>
      </c>
      <c r="D194" s="20">
        <v>7</v>
      </c>
      <c r="E194" s="20">
        <v>3</v>
      </c>
      <c r="F194" s="20">
        <v>0</v>
      </c>
      <c r="G194" s="20">
        <v>13</v>
      </c>
      <c r="H194" s="20">
        <v>0</v>
      </c>
      <c r="I194" s="20">
        <v>4</v>
      </c>
      <c r="J194" s="20">
        <v>0</v>
      </c>
      <c r="K194" s="20">
        <v>0</v>
      </c>
      <c r="L194" s="20">
        <v>0</v>
      </c>
      <c r="M194" s="20">
        <v>4</v>
      </c>
      <c r="N194" s="20">
        <v>0</v>
      </c>
      <c r="O194" s="20">
        <v>17</v>
      </c>
      <c r="P194" s="20">
        <v>39</v>
      </c>
      <c r="Q194" s="20">
        <v>22</v>
      </c>
      <c r="R194" s="20">
        <v>28</v>
      </c>
      <c r="S194" s="20">
        <v>26</v>
      </c>
      <c r="T194" s="20">
        <v>22</v>
      </c>
    </row>
    <row r="195" spans="1:20">
      <c r="A195" t="s">
        <v>208</v>
      </c>
      <c r="B195" s="15">
        <v>11678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246</v>
      </c>
      <c r="P195" s="20">
        <v>108</v>
      </c>
      <c r="Q195" s="20">
        <v>107</v>
      </c>
      <c r="R195" s="20">
        <v>22</v>
      </c>
      <c r="S195" s="20">
        <v>246</v>
      </c>
      <c r="T195" s="20">
        <v>18</v>
      </c>
    </row>
    <row r="196" spans="1:20">
      <c r="A196" t="s">
        <v>209</v>
      </c>
      <c r="B196" s="15">
        <v>11770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</row>
    <row r="197" spans="1:20">
      <c r="A197" t="s">
        <v>210</v>
      </c>
      <c r="B197" s="15">
        <v>6666</v>
      </c>
      <c r="C197" s="20">
        <v>750</v>
      </c>
      <c r="D197" s="20">
        <v>6</v>
      </c>
      <c r="E197" s="20">
        <v>0</v>
      </c>
      <c r="F197" s="20">
        <v>0</v>
      </c>
      <c r="G197" s="20">
        <v>776</v>
      </c>
      <c r="H197" s="20">
        <v>0</v>
      </c>
      <c r="I197" s="20">
        <v>12</v>
      </c>
      <c r="J197" s="20">
        <v>1</v>
      </c>
      <c r="K197" s="20">
        <v>1</v>
      </c>
      <c r="L197" s="20">
        <v>0</v>
      </c>
      <c r="M197" s="20">
        <v>12</v>
      </c>
      <c r="N197" s="20">
        <v>0</v>
      </c>
      <c r="O197" s="20">
        <v>1014</v>
      </c>
      <c r="P197" s="20">
        <v>328</v>
      </c>
      <c r="Q197" s="20">
        <v>432</v>
      </c>
      <c r="R197" s="20">
        <v>86</v>
      </c>
      <c r="S197" s="20">
        <v>948</v>
      </c>
      <c r="T197" s="20">
        <v>119</v>
      </c>
    </row>
    <row r="198" spans="1:20">
      <c r="A198" t="s">
        <v>211</v>
      </c>
      <c r="B198" s="15">
        <v>840</v>
      </c>
      <c r="C198" s="20">
        <v>1</v>
      </c>
      <c r="D198" s="20">
        <v>0</v>
      </c>
      <c r="E198" s="20">
        <v>0</v>
      </c>
      <c r="F198" s="20">
        <v>0</v>
      </c>
      <c r="G198" s="20">
        <v>1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17</v>
      </c>
      <c r="P198" s="20">
        <v>26</v>
      </c>
      <c r="Q198" s="20">
        <v>35</v>
      </c>
      <c r="R198" s="20">
        <v>0</v>
      </c>
      <c r="S198" s="20">
        <v>8</v>
      </c>
      <c r="T198" s="20">
        <v>0</v>
      </c>
    </row>
    <row r="199" spans="1:20">
      <c r="A199" t="s">
        <v>212</v>
      </c>
      <c r="B199" s="15">
        <v>17267</v>
      </c>
      <c r="C199" s="20">
        <v>19</v>
      </c>
      <c r="D199" s="20">
        <v>14</v>
      </c>
      <c r="E199" s="20">
        <v>15</v>
      </c>
      <c r="F199" s="20">
        <v>0</v>
      </c>
      <c r="G199" s="20">
        <v>18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311</v>
      </c>
      <c r="P199" s="20">
        <v>358</v>
      </c>
      <c r="Q199" s="20">
        <v>404</v>
      </c>
      <c r="R199" s="20">
        <v>107</v>
      </c>
      <c r="S199" s="20">
        <v>203</v>
      </c>
      <c r="T199" s="20">
        <v>114</v>
      </c>
    </row>
    <row r="200" spans="1:20">
      <c r="A200" t="s">
        <v>213</v>
      </c>
      <c r="B200" s="15">
        <v>131307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</row>
    <row r="201" spans="1:20">
      <c r="A201" t="s">
        <v>214</v>
      </c>
      <c r="B201" s="15">
        <v>9868</v>
      </c>
      <c r="C201" s="20">
        <v>66</v>
      </c>
      <c r="D201" s="20">
        <v>6</v>
      </c>
      <c r="E201" s="20">
        <v>10</v>
      </c>
      <c r="F201" s="20">
        <v>0</v>
      </c>
      <c r="G201" s="20">
        <v>62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154</v>
      </c>
      <c r="P201" s="20">
        <v>117</v>
      </c>
      <c r="Q201" s="20">
        <v>118</v>
      </c>
      <c r="R201" s="20">
        <v>0</v>
      </c>
      <c r="S201" s="20">
        <v>155</v>
      </c>
      <c r="T201" s="20">
        <v>0</v>
      </c>
    </row>
    <row r="202" spans="1:20">
      <c r="A202" t="s">
        <v>215</v>
      </c>
      <c r="B202" s="15">
        <v>53079</v>
      </c>
      <c r="C202" s="20">
        <v>17</v>
      </c>
      <c r="D202" s="20">
        <v>9</v>
      </c>
      <c r="E202" s="20">
        <v>6</v>
      </c>
      <c r="F202" s="20">
        <v>0</v>
      </c>
      <c r="G202" s="20">
        <v>7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41</v>
      </c>
      <c r="P202" s="20">
        <v>25</v>
      </c>
      <c r="Q202" s="20">
        <v>228</v>
      </c>
      <c r="R202" s="20">
        <v>9</v>
      </c>
      <c r="S202" s="20">
        <v>10</v>
      </c>
      <c r="T202" s="20">
        <v>33</v>
      </c>
    </row>
    <row r="203" spans="1:20">
      <c r="A203" t="s">
        <v>216</v>
      </c>
      <c r="B203" s="15">
        <v>10106</v>
      </c>
      <c r="C203" s="20">
        <v>16</v>
      </c>
      <c r="D203" s="20">
        <v>0</v>
      </c>
      <c r="E203" s="20">
        <v>0</v>
      </c>
      <c r="F203" s="20">
        <v>0</v>
      </c>
      <c r="G203" s="20">
        <v>16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400</v>
      </c>
      <c r="P203" s="20">
        <v>147</v>
      </c>
      <c r="Q203" s="20">
        <v>241</v>
      </c>
      <c r="R203" s="20">
        <v>19</v>
      </c>
      <c r="S203" s="20">
        <v>422</v>
      </c>
      <c r="T203" s="20">
        <v>0</v>
      </c>
    </row>
    <row r="204" spans="1:20">
      <c r="A204" t="s">
        <v>217</v>
      </c>
      <c r="B204" s="15">
        <v>7833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824</v>
      </c>
      <c r="P204" s="20">
        <v>57</v>
      </c>
      <c r="Q204" s="20">
        <v>0</v>
      </c>
      <c r="R204" s="20">
        <v>13</v>
      </c>
      <c r="S204" s="20">
        <v>922</v>
      </c>
      <c r="T204" s="20">
        <v>7</v>
      </c>
    </row>
    <row r="205" spans="1:20">
      <c r="A205" t="s">
        <v>218</v>
      </c>
      <c r="B205" s="15">
        <v>28936</v>
      </c>
      <c r="C205" s="20">
        <v>282</v>
      </c>
      <c r="D205" s="20">
        <v>29</v>
      </c>
      <c r="E205" s="20">
        <v>2</v>
      </c>
      <c r="F205" s="20">
        <v>0</v>
      </c>
      <c r="G205" s="20">
        <v>5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793</v>
      </c>
      <c r="P205" s="20">
        <v>190</v>
      </c>
      <c r="Q205" s="20">
        <v>195</v>
      </c>
      <c r="R205" s="20">
        <v>48</v>
      </c>
      <c r="S205" s="20">
        <v>795</v>
      </c>
      <c r="T205" s="20">
        <v>37</v>
      </c>
    </row>
    <row r="206" spans="1:20">
      <c r="A206" t="s">
        <v>219</v>
      </c>
      <c r="B206" s="15">
        <v>70660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</row>
    <row r="207" spans="1:20">
      <c r="A207" t="s">
        <v>220</v>
      </c>
      <c r="B207" s="15">
        <v>5845</v>
      </c>
      <c r="C207" s="20">
        <v>6</v>
      </c>
      <c r="D207" s="20">
        <v>7</v>
      </c>
      <c r="E207" s="20">
        <v>7</v>
      </c>
      <c r="F207" s="20">
        <v>0</v>
      </c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116</v>
      </c>
      <c r="P207" s="20">
        <v>40</v>
      </c>
      <c r="Q207" s="20">
        <v>41</v>
      </c>
      <c r="R207" s="20">
        <v>1</v>
      </c>
      <c r="S207" s="20">
        <v>114</v>
      </c>
      <c r="T207" s="20">
        <v>0</v>
      </c>
    </row>
    <row r="208" spans="1:20">
      <c r="A208" t="s">
        <v>221</v>
      </c>
      <c r="B208" s="15">
        <v>2391</v>
      </c>
      <c r="C208" s="20">
        <v>16</v>
      </c>
      <c r="D208" s="20">
        <v>4</v>
      </c>
      <c r="E208" s="20">
        <v>3</v>
      </c>
      <c r="F208" s="20">
        <v>0</v>
      </c>
      <c r="G208" s="20">
        <v>12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21</v>
      </c>
      <c r="P208" s="20">
        <v>41</v>
      </c>
      <c r="Q208" s="20">
        <v>27</v>
      </c>
      <c r="R208" s="20">
        <v>4</v>
      </c>
      <c r="S208" s="20">
        <v>29</v>
      </c>
      <c r="T208" s="20">
        <v>1</v>
      </c>
    </row>
    <row r="209" spans="1:20">
      <c r="A209" t="s">
        <v>222</v>
      </c>
      <c r="B209" s="15">
        <v>16212</v>
      </c>
      <c r="C209" s="20">
        <v>318</v>
      </c>
      <c r="D209" s="20">
        <v>74</v>
      </c>
      <c r="E209" s="20">
        <v>8</v>
      </c>
      <c r="F209" s="20">
        <v>0</v>
      </c>
      <c r="G209" s="20">
        <v>383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545</v>
      </c>
      <c r="P209" s="20">
        <v>521</v>
      </c>
      <c r="Q209" s="20">
        <v>375</v>
      </c>
      <c r="R209" s="20">
        <v>152</v>
      </c>
      <c r="S209" s="20">
        <v>459</v>
      </c>
      <c r="T209" s="20">
        <v>100</v>
      </c>
    </row>
    <row r="210" spans="1:20">
      <c r="A210" t="s">
        <v>223</v>
      </c>
      <c r="B210" s="15">
        <v>3229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1</v>
      </c>
      <c r="J210" s="20">
        <v>0</v>
      </c>
      <c r="K210" s="20">
        <v>0</v>
      </c>
      <c r="L210" s="20">
        <v>0</v>
      </c>
      <c r="M210" s="20">
        <v>1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</row>
    <row r="211" spans="1:20">
      <c r="A211" t="s">
        <v>224</v>
      </c>
      <c r="B211" s="15">
        <v>24179</v>
      </c>
      <c r="C211" s="20">
        <v>220</v>
      </c>
      <c r="D211" s="20">
        <v>16</v>
      </c>
      <c r="E211" s="20">
        <v>16</v>
      </c>
      <c r="F211" s="20">
        <v>0</v>
      </c>
      <c r="G211" s="20">
        <v>220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3050</v>
      </c>
      <c r="P211" s="20">
        <v>380</v>
      </c>
      <c r="Q211" s="20">
        <v>471</v>
      </c>
      <c r="R211" s="20">
        <v>0</v>
      </c>
      <c r="S211" s="20">
        <v>2959</v>
      </c>
      <c r="T211" s="20">
        <v>0</v>
      </c>
    </row>
    <row r="212" spans="1:20">
      <c r="A212" t="s">
        <v>225</v>
      </c>
      <c r="B212" s="15">
        <v>2678</v>
      </c>
      <c r="C212" s="20">
        <v>49</v>
      </c>
      <c r="D212" s="20">
        <v>3</v>
      </c>
      <c r="E212" s="20">
        <v>0</v>
      </c>
      <c r="F212" s="20">
        <v>0</v>
      </c>
      <c r="G212" s="20">
        <v>52</v>
      </c>
      <c r="H212" s="20">
        <v>0</v>
      </c>
      <c r="I212" s="20">
        <v>2</v>
      </c>
      <c r="J212" s="20">
        <v>0</v>
      </c>
      <c r="K212" s="20">
        <v>0</v>
      </c>
      <c r="L212" s="20">
        <v>0</v>
      </c>
      <c r="M212" s="20">
        <v>2</v>
      </c>
      <c r="N212" s="20">
        <v>0</v>
      </c>
      <c r="O212" s="20">
        <v>54</v>
      </c>
      <c r="P212" s="20">
        <v>43</v>
      </c>
      <c r="Q212" s="20">
        <v>16</v>
      </c>
      <c r="R212" s="20">
        <v>12</v>
      </c>
      <c r="S212" s="20">
        <v>66</v>
      </c>
      <c r="T212" s="20">
        <v>10</v>
      </c>
    </row>
    <row r="213" spans="1:20">
      <c r="A213" t="s">
        <v>226</v>
      </c>
      <c r="B213" s="15">
        <v>245209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</row>
    <row r="214" spans="1:20">
      <c r="A214" t="s">
        <v>227</v>
      </c>
      <c r="B214" s="15">
        <v>9888</v>
      </c>
      <c r="C214" s="20">
        <v>10</v>
      </c>
      <c r="D214" s="20">
        <v>52</v>
      </c>
      <c r="E214" s="20">
        <v>26</v>
      </c>
      <c r="F214" s="20">
        <v>0</v>
      </c>
      <c r="G214" s="20">
        <v>20</v>
      </c>
      <c r="H214" s="20">
        <v>0</v>
      </c>
      <c r="I214" s="20">
        <v>8</v>
      </c>
      <c r="J214" s="20">
        <v>0</v>
      </c>
      <c r="K214" s="20">
        <v>0</v>
      </c>
      <c r="L214" s="20">
        <v>0</v>
      </c>
      <c r="M214" s="20">
        <v>8</v>
      </c>
      <c r="N214" s="20">
        <v>0</v>
      </c>
      <c r="O214" s="20">
        <v>76</v>
      </c>
      <c r="P214" s="20">
        <v>164</v>
      </c>
      <c r="Q214" s="20">
        <v>155</v>
      </c>
      <c r="R214" s="20">
        <v>72</v>
      </c>
      <c r="S214" s="20">
        <v>66</v>
      </c>
      <c r="T214" s="20">
        <v>52</v>
      </c>
    </row>
    <row r="215" spans="1:20">
      <c r="A215" t="s">
        <v>228</v>
      </c>
      <c r="B215" s="15">
        <v>65934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</row>
    <row r="216" spans="1:20">
      <c r="A216" t="s">
        <v>229</v>
      </c>
      <c r="B216" s="15">
        <v>9343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</row>
    <row r="217" spans="1:20">
      <c r="A217" t="s">
        <v>230</v>
      </c>
      <c r="B217" s="15">
        <v>1397</v>
      </c>
      <c r="C217" s="20">
        <v>59</v>
      </c>
      <c r="D217" s="20">
        <v>6</v>
      </c>
      <c r="E217" s="20">
        <v>0</v>
      </c>
      <c r="F217" s="20">
        <v>0</v>
      </c>
      <c r="G217" s="20">
        <v>65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140</v>
      </c>
      <c r="P217" s="20">
        <v>36</v>
      </c>
      <c r="Q217" s="20">
        <v>20</v>
      </c>
      <c r="R217" s="20">
        <v>0</v>
      </c>
      <c r="S217" s="20">
        <v>168</v>
      </c>
      <c r="T217" s="20">
        <v>2</v>
      </c>
    </row>
    <row r="218" spans="1:20">
      <c r="A218" t="s">
        <v>231</v>
      </c>
      <c r="B218" s="15">
        <v>1218</v>
      </c>
      <c r="C218" s="20">
        <v>20</v>
      </c>
      <c r="D218" s="20">
        <v>0</v>
      </c>
      <c r="E218" s="20">
        <v>1</v>
      </c>
      <c r="F218" s="20">
        <v>0</v>
      </c>
      <c r="G218" s="20">
        <v>1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17</v>
      </c>
      <c r="P218" s="20">
        <v>3</v>
      </c>
      <c r="Q218" s="20">
        <v>2</v>
      </c>
      <c r="R218" s="20">
        <v>0</v>
      </c>
      <c r="S218" s="20">
        <v>6</v>
      </c>
      <c r="T218" s="20">
        <v>0</v>
      </c>
    </row>
    <row r="219" spans="1:20">
      <c r="A219" t="s">
        <v>232</v>
      </c>
      <c r="B219" s="15">
        <v>3221</v>
      </c>
      <c r="C219" s="20">
        <v>174</v>
      </c>
      <c r="D219" s="20">
        <v>23</v>
      </c>
      <c r="E219" s="20">
        <v>18</v>
      </c>
      <c r="F219" s="20">
        <v>0</v>
      </c>
      <c r="G219" s="20">
        <v>180</v>
      </c>
      <c r="H219" s="20">
        <v>0</v>
      </c>
      <c r="I219" s="20">
        <v>2</v>
      </c>
      <c r="J219" s="20">
        <v>0</v>
      </c>
      <c r="K219" s="20">
        <v>0</v>
      </c>
      <c r="L219" s="20">
        <v>0</v>
      </c>
      <c r="M219" s="20">
        <v>3</v>
      </c>
      <c r="N219" s="20">
        <v>0</v>
      </c>
      <c r="O219" s="20">
        <v>73</v>
      </c>
      <c r="P219" s="20">
        <v>128</v>
      </c>
      <c r="Q219" s="20">
        <v>159</v>
      </c>
      <c r="R219" s="20">
        <v>42</v>
      </c>
      <c r="S219" s="20">
        <v>98</v>
      </c>
      <c r="T219" s="20">
        <v>40</v>
      </c>
    </row>
    <row r="220" spans="1:20">
      <c r="A220" t="s">
        <v>233</v>
      </c>
      <c r="B220" s="15">
        <v>6955</v>
      </c>
      <c r="C220" s="20">
        <v>22</v>
      </c>
      <c r="D220" s="20">
        <v>6</v>
      </c>
      <c r="E220" s="20">
        <v>2</v>
      </c>
      <c r="F220" s="20">
        <v>0</v>
      </c>
      <c r="G220" s="20">
        <v>42</v>
      </c>
      <c r="H220" s="20">
        <v>0</v>
      </c>
      <c r="I220" s="20">
        <v>48</v>
      </c>
      <c r="J220" s="20">
        <v>6</v>
      </c>
      <c r="K220" s="20">
        <v>10</v>
      </c>
      <c r="L220" s="20">
        <v>0</v>
      </c>
      <c r="M220" s="20">
        <v>44</v>
      </c>
      <c r="N220" s="20">
        <v>0</v>
      </c>
      <c r="O220" s="20">
        <v>20</v>
      </c>
      <c r="P220" s="20">
        <v>49</v>
      </c>
      <c r="Q220" s="20">
        <v>41</v>
      </c>
      <c r="R220" s="20">
        <v>18</v>
      </c>
      <c r="S220" s="20">
        <v>38</v>
      </c>
      <c r="T220" s="20">
        <v>22</v>
      </c>
    </row>
    <row r="221" spans="1:20">
      <c r="A221" t="s">
        <v>234</v>
      </c>
      <c r="B221" s="15">
        <v>2182947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</row>
    <row r="222" spans="1:20">
      <c r="A222" t="s">
        <v>235</v>
      </c>
      <c r="B222" s="15">
        <v>146836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</row>
    <row r="223" spans="1:20">
      <c r="A223" t="s">
        <v>236</v>
      </c>
      <c r="B223" s="15">
        <v>687</v>
      </c>
      <c r="C223" s="20">
        <v>3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62</v>
      </c>
      <c r="P223" s="20">
        <v>8</v>
      </c>
      <c r="Q223" s="20">
        <v>0</v>
      </c>
      <c r="R223" s="20">
        <v>0</v>
      </c>
      <c r="S223" s="20">
        <v>0</v>
      </c>
      <c r="T223" s="20">
        <v>0</v>
      </c>
    </row>
    <row r="224" spans="1:20">
      <c r="A224" t="s">
        <v>237</v>
      </c>
      <c r="B224" s="15">
        <v>11547</v>
      </c>
      <c r="C224" s="20">
        <v>111</v>
      </c>
      <c r="D224" s="20">
        <v>41</v>
      </c>
      <c r="E224" s="20">
        <v>22</v>
      </c>
      <c r="F224" s="20">
        <v>12</v>
      </c>
      <c r="G224" s="20">
        <v>148</v>
      </c>
      <c r="H224" s="20">
        <v>8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249</v>
      </c>
      <c r="P224" s="20">
        <v>238</v>
      </c>
      <c r="Q224" s="20">
        <v>265</v>
      </c>
      <c r="R224" s="20">
        <v>242</v>
      </c>
      <c r="S224" s="20">
        <v>216</v>
      </c>
      <c r="T224" s="20">
        <v>236</v>
      </c>
    </row>
    <row r="225" spans="1:20">
      <c r="A225" t="s">
        <v>238</v>
      </c>
      <c r="B225" s="15">
        <v>1526</v>
      </c>
      <c r="C225" s="20">
        <v>14</v>
      </c>
      <c r="D225" s="20">
        <v>6</v>
      </c>
      <c r="E225" s="20">
        <v>1</v>
      </c>
      <c r="F225" s="20">
        <v>0</v>
      </c>
      <c r="G225" s="20">
        <v>19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54</v>
      </c>
      <c r="P225" s="20">
        <v>12</v>
      </c>
      <c r="Q225" s="20">
        <v>11</v>
      </c>
      <c r="R225" s="20">
        <v>0</v>
      </c>
      <c r="S225" s="20">
        <v>55</v>
      </c>
      <c r="T225" s="20">
        <v>0</v>
      </c>
    </row>
    <row r="226" spans="1:20">
      <c r="A226" t="s">
        <v>239</v>
      </c>
      <c r="B226" s="15">
        <v>31357</v>
      </c>
      <c r="C226" s="20">
        <v>824</v>
      </c>
      <c r="D226" s="20">
        <v>69</v>
      </c>
      <c r="E226" s="20">
        <v>3</v>
      </c>
      <c r="F226" s="20">
        <v>0</v>
      </c>
      <c r="G226" s="20">
        <v>893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944</v>
      </c>
      <c r="P226" s="20">
        <v>653</v>
      </c>
      <c r="Q226" s="20">
        <v>515</v>
      </c>
      <c r="R226" s="20">
        <v>167</v>
      </c>
      <c r="S226" s="20">
        <v>1060</v>
      </c>
      <c r="T226" s="20">
        <v>107</v>
      </c>
    </row>
    <row r="227" spans="1:20">
      <c r="A227" t="s">
        <v>240</v>
      </c>
      <c r="B227" s="15">
        <v>119057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</row>
    <row r="228" spans="1:20">
      <c r="A228" t="s">
        <v>241</v>
      </c>
      <c r="B228" s="15">
        <v>1334961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</row>
    <row r="229" spans="1:20">
      <c r="A229" t="s">
        <v>242</v>
      </c>
      <c r="B229" s="15">
        <v>14228</v>
      </c>
      <c r="C229" s="20">
        <v>189</v>
      </c>
      <c r="D229" s="20">
        <v>6</v>
      </c>
      <c r="E229" s="20">
        <v>1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859</v>
      </c>
      <c r="P229" s="20">
        <v>89</v>
      </c>
      <c r="Q229" s="20">
        <v>115</v>
      </c>
      <c r="R229" s="20">
        <v>0</v>
      </c>
      <c r="S229" s="20">
        <v>0</v>
      </c>
      <c r="T229" s="20">
        <v>0</v>
      </c>
    </row>
    <row r="230" spans="1:20">
      <c r="A230" t="s">
        <v>243</v>
      </c>
      <c r="B230" s="15">
        <v>20382</v>
      </c>
      <c r="C230" s="20">
        <v>83</v>
      </c>
      <c r="D230" s="20">
        <v>27</v>
      </c>
      <c r="E230" s="20">
        <v>11</v>
      </c>
      <c r="F230" s="20">
        <v>0</v>
      </c>
      <c r="G230" s="20">
        <v>99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137</v>
      </c>
      <c r="P230" s="20">
        <v>155</v>
      </c>
      <c r="Q230" s="20">
        <v>154</v>
      </c>
      <c r="R230" s="20">
        <v>22</v>
      </c>
      <c r="S230" s="20">
        <v>137</v>
      </c>
      <c r="T230" s="20">
        <v>18</v>
      </c>
    </row>
    <row r="231" spans="1:20">
      <c r="A231" t="s">
        <v>244</v>
      </c>
      <c r="B231" s="15">
        <v>43281</v>
      </c>
      <c r="C231" s="20">
        <v>171</v>
      </c>
      <c r="D231" s="20">
        <v>101</v>
      </c>
      <c r="E231" s="20">
        <v>73</v>
      </c>
      <c r="F231" s="20">
        <v>0</v>
      </c>
      <c r="G231" s="20">
        <v>174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195</v>
      </c>
      <c r="P231" s="20">
        <v>374</v>
      </c>
      <c r="Q231" s="20">
        <v>405</v>
      </c>
      <c r="R231" s="20">
        <v>239</v>
      </c>
      <c r="S231" s="20">
        <v>177</v>
      </c>
      <c r="T231" s="20">
        <v>194</v>
      </c>
    </row>
    <row r="232" spans="1:20">
      <c r="A232" t="s">
        <v>245</v>
      </c>
      <c r="B232" s="15">
        <v>3109</v>
      </c>
      <c r="C232" s="20">
        <v>8</v>
      </c>
      <c r="D232" s="20">
        <v>7</v>
      </c>
      <c r="E232" s="20">
        <v>6</v>
      </c>
      <c r="F232" s="20">
        <v>0</v>
      </c>
      <c r="G232" s="20">
        <v>4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40</v>
      </c>
      <c r="P232" s="20">
        <v>130</v>
      </c>
      <c r="Q232" s="20">
        <v>80</v>
      </c>
      <c r="R232" s="20">
        <v>1</v>
      </c>
      <c r="S232" s="20">
        <v>104</v>
      </c>
      <c r="T232" s="20">
        <v>1</v>
      </c>
    </row>
    <row r="233" spans="1:20">
      <c r="A233" t="s">
        <v>246</v>
      </c>
      <c r="B233" s="15">
        <v>24960</v>
      </c>
      <c r="C233" s="20">
        <v>310</v>
      </c>
      <c r="D233" s="20">
        <v>21</v>
      </c>
      <c r="E233" s="20">
        <v>2</v>
      </c>
      <c r="F233" s="20">
        <v>0</v>
      </c>
      <c r="G233" s="20">
        <v>329</v>
      </c>
      <c r="H233" s="20">
        <v>0</v>
      </c>
      <c r="I233" s="20">
        <v>50</v>
      </c>
      <c r="J233" s="20">
        <v>0</v>
      </c>
      <c r="K233" s="20">
        <v>0</v>
      </c>
      <c r="L233" s="20">
        <v>0</v>
      </c>
      <c r="M233" s="20">
        <v>50</v>
      </c>
      <c r="N233" s="20">
        <v>0</v>
      </c>
      <c r="O233" s="20">
        <v>1181</v>
      </c>
      <c r="P233" s="20">
        <v>272</v>
      </c>
      <c r="Q233" s="20">
        <v>328</v>
      </c>
      <c r="R233" s="20">
        <v>0</v>
      </c>
      <c r="S233" s="20">
        <v>1125</v>
      </c>
      <c r="T233" s="20">
        <v>0</v>
      </c>
    </row>
    <row r="234" spans="1:20">
      <c r="A234" t="s">
        <v>247</v>
      </c>
      <c r="B234" s="15">
        <v>47720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</row>
    <row r="235" spans="1:20">
      <c r="A235" t="s">
        <v>248</v>
      </c>
      <c r="B235" s="15">
        <v>64000</v>
      </c>
      <c r="C235" s="20">
        <v>90</v>
      </c>
      <c r="D235" s="20">
        <v>5</v>
      </c>
      <c r="E235" s="20">
        <v>4</v>
      </c>
      <c r="F235" s="20">
        <v>0</v>
      </c>
      <c r="G235" s="20">
        <v>91</v>
      </c>
      <c r="H235" s="20">
        <v>0</v>
      </c>
      <c r="I235" s="20">
        <v>233</v>
      </c>
      <c r="J235" s="20">
        <v>19</v>
      </c>
      <c r="K235" s="20">
        <v>0</v>
      </c>
      <c r="L235" s="20">
        <v>0</v>
      </c>
      <c r="M235" s="20">
        <v>254</v>
      </c>
      <c r="N235" s="20">
        <v>0</v>
      </c>
      <c r="O235" s="20">
        <v>1</v>
      </c>
      <c r="P235" s="20">
        <v>0</v>
      </c>
      <c r="Q235" s="20">
        <v>0</v>
      </c>
      <c r="R235" s="20">
        <v>0</v>
      </c>
      <c r="S235" s="20">
        <v>1</v>
      </c>
      <c r="T235" s="20">
        <v>0</v>
      </c>
    </row>
    <row r="236" spans="1:20">
      <c r="A236" t="s">
        <v>249</v>
      </c>
      <c r="B236" s="15">
        <v>91664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</row>
    <row r="237" spans="1:20">
      <c r="A237" t="s">
        <v>250</v>
      </c>
      <c r="B237" s="15">
        <v>81268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</row>
    <row r="238" spans="1:20">
      <c r="A238" t="s">
        <v>251</v>
      </c>
      <c r="B238" s="15">
        <v>63553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</row>
    <row r="239" spans="1:20">
      <c r="A239" t="s">
        <v>252</v>
      </c>
      <c r="B239" s="15">
        <v>10966</v>
      </c>
      <c r="C239" s="20">
        <v>323</v>
      </c>
      <c r="D239" s="20">
        <v>46</v>
      </c>
      <c r="E239" s="20">
        <v>17</v>
      </c>
      <c r="F239" s="20">
        <v>0</v>
      </c>
      <c r="G239" s="20">
        <v>0</v>
      </c>
      <c r="H239" s="20">
        <v>0</v>
      </c>
      <c r="I239" s="20">
        <v>10</v>
      </c>
      <c r="J239" s="20">
        <v>13</v>
      </c>
      <c r="K239" s="20">
        <v>14</v>
      </c>
      <c r="L239" s="20">
        <v>0</v>
      </c>
      <c r="M239" s="20">
        <v>0</v>
      </c>
      <c r="N239" s="20">
        <v>0</v>
      </c>
      <c r="O239" s="20">
        <v>175</v>
      </c>
      <c r="P239" s="20">
        <v>295</v>
      </c>
      <c r="Q239" s="20">
        <v>318</v>
      </c>
      <c r="R239" s="20">
        <v>67</v>
      </c>
      <c r="S239" s="20">
        <v>0</v>
      </c>
      <c r="T239" s="20">
        <v>59</v>
      </c>
    </row>
    <row r="240" spans="1:20">
      <c r="A240" t="s">
        <v>253</v>
      </c>
      <c r="B240" s="15">
        <v>37007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</row>
    <row r="241" spans="1:20">
      <c r="A241" t="s">
        <v>254</v>
      </c>
      <c r="B241" s="15">
        <v>269148</v>
      </c>
      <c r="C241" s="20"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</row>
    <row r="242" spans="1:20">
      <c r="A242" t="s">
        <v>255</v>
      </c>
      <c r="B242" s="15">
        <v>41739</v>
      </c>
      <c r="C242" s="20">
        <v>224</v>
      </c>
      <c r="D242" s="20">
        <v>36</v>
      </c>
      <c r="E242" s="20">
        <v>38</v>
      </c>
      <c r="F242" s="20">
        <v>0</v>
      </c>
      <c r="G242" s="20">
        <v>220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910</v>
      </c>
      <c r="P242" s="20">
        <v>1137</v>
      </c>
      <c r="Q242" s="20">
        <v>1176</v>
      </c>
      <c r="R242" s="20">
        <v>0</v>
      </c>
      <c r="S242" s="20">
        <v>886</v>
      </c>
      <c r="T242" s="20">
        <v>15</v>
      </c>
    </row>
    <row r="243" spans="1:20">
      <c r="A243" t="s">
        <v>256</v>
      </c>
      <c r="B243" s="15">
        <v>4804</v>
      </c>
      <c r="C243" s="20">
        <v>40</v>
      </c>
      <c r="D243" s="20">
        <v>15</v>
      </c>
      <c r="E243" s="20">
        <v>5</v>
      </c>
      <c r="F243" s="20">
        <v>0</v>
      </c>
      <c r="G243" s="20">
        <v>50</v>
      </c>
      <c r="H243" s="20">
        <v>0</v>
      </c>
      <c r="I243" s="20">
        <v>4</v>
      </c>
      <c r="J243" s="20">
        <v>0</v>
      </c>
      <c r="K243" s="20">
        <v>0</v>
      </c>
      <c r="L243" s="20">
        <v>0</v>
      </c>
      <c r="M243" s="20">
        <v>4</v>
      </c>
      <c r="N243" s="20">
        <v>0</v>
      </c>
      <c r="O243" s="20">
        <v>96</v>
      </c>
      <c r="P243" s="20">
        <v>281</v>
      </c>
      <c r="Q243" s="20">
        <v>184</v>
      </c>
      <c r="R243" s="20">
        <v>0</v>
      </c>
      <c r="S243" s="20">
        <v>193</v>
      </c>
      <c r="T243" s="20">
        <v>0</v>
      </c>
    </row>
    <row r="244" spans="1:20">
      <c r="A244" t="s">
        <v>257</v>
      </c>
      <c r="B244" s="15">
        <v>130180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</row>
    <row r="245" spans="1:20">
      <c r="A245" t="s">
        <v>258</v>
      </c>
      <c r="B245" s="15">
        <v>12522</v>
      </c>
      <c r="C245" s="20">
        <v>54</v>
      </c>
      <c r="D245" s="20">
        <v>17</v>
      </c>
      <c r="E245" s="20">
        <v>18</v>
      </c>
      <c r="F245" s="20">
        <v>0</v>
      </c>
      <c r="G245" s="20">
        <v>53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921</v>
      </c>
      <c r="P245" s="20">
        <v>160</v>
      </c>
      <c r="Q245" s="20">
        <v>345</v>
      </c>
      <c r="R245" s="20">
        <v>20</v>
      </c>
      <c r="S245" s="20">
        <v>846</v>
      </c>
      <c r="T245" s="20">
        <v>0</v>
      </c>
    </row>
    <row r="246" spans="1:20">
      <c r="A246" t="s">
        <v>259</v>
      </c>
      <c r="B246" s="15">
        <v>20037</v>
      </c>
      <c r="C246" s="20">
        <v>40</v>
      </c>
      <c r="D246" s="20">
        <v>23</v>
      </c>
      <c r="E246" s="20">
        <v>13</v>
      </c>
      <c r="F246" s="20">
        <v>0</v>
      </c>
      <c r="G246" s="20">
        <v>50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306</v>
      </c>
      <c r="P246" s="20">
        <v>292</v>
      </c>
      <c r="Q246" s="20">
        <v>182</v>
      </c>
      <c r="R246" s="20">
        <v>120</v>
      </c>
      <c r="S246" s="20">
        <v>390</v>
      </c>
      <c r="T246" s="20">
        <v>92</v>
      </c>
    </row>
    <row r="247" spans="1:20">
      <c r="A247" t="s">
        <v>260</v>
      </c>
      <c r="B247" s="15">
        <v>697191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</row>
    <row r="248" spans="1:20">
      <c r="A248" t="s">
        <v>261</v>
      </c>
      <c r="B248" s="15">
        <v>54183</v>
      </c>
      <c r="C248" s="20">
        <v>167</v>
      </c>
      <c r="D248" s="20">
        <v>15</v>
      </c>
      <c r="E248" s="20">
        <v>55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116</v>
      </c>
      <c r="P248" s="20">
        <v>0</v>
      </c>
      <c r="Q248" s="20">
        <v>61</v>
      </c>
      <c r="R248" s="20">
        <v>0</v>
      </c>
      <c r="S248" s="20">
        <v>0</v>
      </c>
      <c r="T248" s="20">
        <v>0</v>
      </c>
    </row>
    <row r="249" spans="1:20">
      <c r="A249" t="s">
        <v>262</v>
      </c>
      <c r="B249" s="15">
        <v>7414</v>
      </c>
      <c r="C249" s="20">
        <v>112</v>
      </c>
      <c r="D249" s="20">
        <v>27</v>
      </c>
      <c r="E249" s="20">
        <v>14</v>
      </c>
      <c r="F249" s="20">
        <v>0</v>
      </c>
      <c r="G249" s="20">
        <v>124</v>
      </c>
      <c r="H249" s="20">
        <v>0</v>
      </c>
      <c r="I249" s="20">
        <v>9</v>
      </c>
      <c r="J249" s="20">
        <v>0</v>
      </c>
      <c r="K249" s="20">
        <v>0</v>
      </c>
      <c r="L249" s="20">
        <v>0</v>
      </c>
      <c r="M249" s="20">
        <v>9</v>
      </c>
      <c r="N249" s="20">
        <v>0</v>
      </c>
      <c r="O249" s="20">
        <v>319</v>
      </c>
      <c r="P249" s="20">
        <v>280</v>
      </c>
      <c r="Q249" s="20">
        <v>256</v>
      </c>
      <c r="R249" s="20">
        <v>73</v>
      </c>
      <c r="S249" s="20">
        <v>334</v>
      </c>
      <c r="T249" s="20">
        <v>62</v>
      </c>
    </row>
    <row r="250" spans="1:20">
      <c r="A250" t="s">
        <v>263</v>
      </c>
      <c r="B250" s="15">
        <v>78097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</row>
    <row r="251" spans="1:20">
      <c r="A251" t="s">
        <v>264</v>
      </c>
      <c r="B251" s="15">
        <v>47921</v>
      </c>
      <c r="C251" s="20">
        <v>847</v>
      </c>
      <c r="D251" s="20">
        <v>100</v>
      </c>
      <c r="E251" s="20">
        <v>12</v>
      </c>
      <c r="F251" s="20">
        <v>0</v>
      </c>
      <c r="G251" s="20">
        <v>936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195</v>
      </c>
      <c r="P251" s="20">
        <v>353</v>
      </c>
      <c r="Q251" s="20">
        <v>389</v>
      </c>
      <c r="R251" s="20">
        <v>93</v>
      </c>
      <c r="S251" s="20">
        <v>182</v>
      </c>
      <c r="T251" s="20">
        <v>103</v>
      </c>
    </row>
    <row r="252" spans="1:20">
      <c r="A252" t="s">
        <v>265</v>
      </c>
      <c r="B252" s="15">
        <v>7468</v>
      </c>
      <c r="C252" s="20">
        <v>17</v>
      </c>
      <c r="D252" s="20">
        <v>7</v>
      </c>
      <c r="E252" s="20">
        <v>2</v>
      </c>
      <c r="F252" s="20">
        <v>0</v>
      </c>
      <c r="G252" s="20">
        <v>20</v>
      </c>
      <c r="H252" s="20">
        <v>0</v>
      </c>
      <c r="I252" s="20">
        <v>5</v>
      </c>
      <c r="J252" s="20">
        <v>2</v>
      </c>
      <c r="K252" s="20">
        <v>0</v>
      </c>
      <c r="L252" s="20">
        <v>0</v>
      </c>
      <c r="M252" s="20">
        <v>7</v>
      </c>
      <c r="N252" s="20">
        <v>0</v>
      </c>
      <c r="O252" s="20">
        <v>107</v>
      </c>
      <c r="P252" s="20">
        <v>24</v>
      </c>
      <c r="Q252" s="20">
        <v>22</v>
      </c>
      <c r="R252" s="20">
        <v>0</v>
      </c>
      <c r="S252" s="20">
        <v>106</v>
      </c>
      <c r="T252" s="20">
        <v>0</v>
      </c>
    </row>
    <row r="253" spans="1:20">
      <c r="A253" t="s">
        <v>266</v>
      </c>
      <c r="B253" s="15">
        <v>18124</v>
      </c>
      <c r="C253" s="20">
        <v>36</v>
      </c>
      <c r="D253" s="20">
        <v>54</v>
      </c>
      <c r="E253" s="20">
        <v>30</v>
      </c>
      <c r="F253" s="20">
        <v>0</v>
      </c>
      <c r="G253" s="20">
        <v>60</v>
      </c>
      <c r="H253" s="20">
        <v>0</v>
      </c>
      <c r="I253" s="20">
        <v>9</v>
      </c>
      <c r="J253" s="20">
        <v>15</v>
      </c>
      <c r="K253" s="20">
        <v>18</v>
      </c>
      <c r="L253" s="20">
        <v>0</v>
      </c>
      <c r="M253" s="20">
        <v>8</v>
      </c>
      <c r="N253" s="20">
        <v>0</v>
      </c>
      <c r="O253" s="20">
        <v>207</v>
      </c>
      <c r="P253" s="20">
        <v>400</v>
      </c>
      <c r="Q253" s="20">
        <v>421</v>
      </c>
      <c r="R253" s="20">
        <v>205</v>
      </c>
      <c r="S253" s="20">
        <v>164</v>
      </c>
      <c r="T253" s="20">
        <v>188</v>
      </c>
    </row>
    <row r="254" spans="1:20">
      <c r="A254" t="s">
        <v>267</v>
      </c>
      <c r="B254" s="15">
        <v>13736</v>
      </c>
      <c r="C254" s="20">
        <v>582</v>
      </c>
      <c r="D254" s="20">
        <v>33</v>
      </c>
      <c r="E254" s="20">
        <v>16</v>
      </c>
      <c r="F254" s="20">
        <v>0</v>
      </c>
      <c r="G254" s="20">
        <v>599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857</v>
      </c>
      <c r="P254" s="20">
        <v>168</v>
      </c>
      <c r="Q254" s="20">
        <v>134</v>
      </c>
      <c r="R254" s="20">
        <v>33</v>
      </c>
      <c r="S254" s="20">
        <v>865</v>
      </c>
      <c r="T254" s="20">
        <v>2</v>
      </c>
    </row>
    <row r="255" spans="1:20">
      <c r="A255" t="s">
        <v>268</v>
      </c>
      <c r="B255" s="15">
        <v>9312</v>
      </c>
      <c r="C255" s="20">
        <v>364</v>
      </c>
      <c r="D255" s="20">
        <v>16</v>
      </c>
      <c r="E255" s="20">
        <v>1</v>
      </c>
      <c r="F255" s="20">
        <v>0</v>
      </c>
      <c r="G255" s="20">
        <v>379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67</v>
      </c>
      <c r="P255" s="20">
        <v>74</v>
      </c>
      <c r="Q255" s="20">
        <v>55</v>
      </c>
      <c r="R255" s="20">
        <v>0</v>
      </c>
      <c r="S255" s="20">
        <v>88</v>
      </c>
      <c r="T255" s="20">
        <v>0</v>
      </c>
    </row>
    <row r="256" spans="1:20">
      <c r="B256">
        <f t="shared" ref="B256:T256" si="0">SUM(B2:B255)</f>
        <v>30503301</v>
      </c>
      <c r="C256">
        <f t="shared" si="0"/>
        <v>23434</v>
      </c>
      <c r="D256">
        <f t="shared" si="0"/>
        <v>3692</v>
      </c>
      <c r="E256">
        <f t="shared" si="0"/>
        <v>3136</v>
      </c>
      <c r="F256">
        <f t="shared" si="0"/>
        <v>85</v>
      </c>
      <c r="G256">
        <f t="shared" si="0"/>
        <v>21961</v>
      </c>
      <c r="H256">
        <f t="shared" si="0"/>
        <v>54</v>
      </c>
      <c r="I256">
        <f t="shared" si="0"/>
        <v>1588</v>
      </c>
      <c r="J256">
        <f t="shared" si="0"/>
        <v>616</v>
      </c>
      <c r="K256">
        <f t="shared" si="0"/>
        <v>486</v>
      </c>
      <c r="L256">
        <f t="shared" si="0"/>
        <v>11</v>
      </c>
      <c r="M256">
        <f t="shared" si="0"/>
        <v>1614</v>
      </c>
      <c r="N256">
        <f t="shared" si="0"/>
        <v>1</v>
      </c>
      <c r="O256">
        <f t="shared" si="0"/>
        <v>74395</v>
      </c>
      <c r="P256">
        <f t="shared" si="0"/>
        <v>31328</v>
      </c>
      <c r="Q256">
        <f t="shared" si="0"/>
        <v>36221</v>
      </c>
      <c r="R256">
        <f t="shared" si="0"/>
        <v>5873</v>
      </c>
      <c r="S256">
        <f t="shared" si="0"/>
        <v>65865</v>
      </c>
      <c r="T256">
        <f t="shared" si="0"/>
        <v>5150</v>
      </c>
    </row>
  </sheetData>
  <autoFilter ref="A1:T1" xr:uid="{00000000-0009-0000-0000-000001000000}">
    <sortState xmlns:xlrd2="http://schemas.microsoft.com/office/spreadsheetml/2017/richdata2" ref="A2:T198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1215E3-71D4-4650-AC37-2E571E9F0BE7}"/>
</file>

<file path=customXml/itemProps2.xml><?xml version="1.0" encoding="utf-8"?>
<ds:datastoreItem xmlns:ds="http://schemas.openxmlformats.org/officeDocument/2006/customXml" ds:itemID="{8B96227D-EBFA-4880-89CB-BA030560DEE0}"/>
</file>

<file path=customXml/itemProps3.xml><?xml version="1.0" encoding="utf-8"?>
<ds:datastoreItem xmlns:ds="http://schemas.openxmlformats.org/officeDocument/2006/customXml" ds:itemID="{791280A0-78DE-4037-AF09-609352099324}"/>
</file>

<file path=customXml/itemProps4.xml><?xml version="1.0" encoding="utf-8"?>
<ds:datastoreItem xmlns:ds="http://schemas.openxmlformats.org/officeDocument/2006/customXml" ds:itemID="{ED283466-B5FC-4762-A13A-4DB9007656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Adrian Connolly</cp:lastModifiedBy>
  <cp:revision/>
  <dcterms:created xsi:type="dcterms:W3CDTF">2013-11-12T15:18:29Z</dcterms:created>
  <dcterms:modified xsi:type="dcterms:W3CDTF">2025-01-17T16:41:39Z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18726800</vt:r8>
  </property>
  <property fmtid="{D5CDD505-2E9C-101B-9397-08002B2CF9AE}" pid="4" name="MediaServiceImageTags">
    <vt:lpwstr/>
  </property>
</Properties>
</file>